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fish\Desktop\License Plate Hate\"/>
    </mc:Choice>
  </mc:AlternateContent>
  <bookViews>
    <workbookView xWindow="0" yWindow="0" windowWidth="28800" windowHeight="118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62" i="1" l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C62" i="1"/>
</calcChain>
</file>

<file path=xl/sharedStrings.xml><?xml version="1.0" encoding="utf-8"?>
<sst xmlns="http://schemas.openxmlformats.org/spreadsheetml/2006/main" count="208" uniqueCount="121">
  <si>
    <t>Check</t>
  </si>
  <si>
    <t>Interagency</t>
  </si>
  <si>
    <t>COUNT</t>
  </si>
  <si>
    <t>REVENUE</t>
  </si>
  <si>
    <t>ADOT Internal</t>
  </si>
  <si>
    <t>Navajo Nation</t>
  </si>
  <si>
    <t>Navajo Department of Highway Safety</t>
  </si>
  <si>
    <t>Wildlife</t>
  </si>
  <si>
    <t>Arizona Sportsmen for Wildlife Conservation</t>
  </si>
  <si>
    <t>Transplant</t>
  </si>
  <si>
    <t>New LIFE Society</t>
  </si>
  <si>
    <t>Spay-Neuter Plate</t>
  </si>
  <si>
    <t xml:space="preserve">Petsmart Charities </t>
  </si>
  <si>
    <t>Veteran's Plates</t>
  </si>
  <si>
    <t>Department of Veterans Services</t>
  </si>
  <si>
    <t>AZ Historical Society</t>
  </si>
  <si>
    <t>AZ Historic Society</t>
  </si>
  <si>
    <t xml:space="preserve">Breast Cancer Awareness </t>
  </si>
  <si>
    <t>Department of Health Services</t>
  </si>
  <si>
    <t>Golden Rule</t>
  </si>
  <si>
    <t>Department of Education</t>
  </si>
  <si>
    <t>AZ Hwy</t>
  </si>
  <si>
    <t>Arizona Highways Magazine</t>
  </si>
  <si>
    <t>Goldstar Family</t>
  </si>
  <si>
    <t>AZ Pro Basketball</t>
  </si>
  <si>
    <t>Phoenix Suns Charities</t>
  </si>
  <si>
    <t>Military Support</t>
  </si>
  <si>
    <t>White Mtn Apache</t>
  </si>
  <si>
    <t>White Mountain Apache Tribe</t>
  </si>
  <si>
    <t>Pro Baseball</t>
  </si>
  <si>
    <t>Arizona Diamondbacks Foundation</t>
  </si>
  <si>
    <t>Fallen Police Officer</t>
  </si>
  <si>
    <t>Department of Public Safety</t>
  </si>
  <si>
    <t>Choose Life</t>
  </si>
  <si>
    <t>Arizona Life Coalition C/O Center for Arizona Policy</t>
  </si>
  <si>
    <t>San Carlos Apache</t>
  </si>
  <si>
    <t>San Carlos Tribe Treasurer</t>
  </si>
  <si>
    <t>Character Education</t>
  </si>
  <si>
    <t>Univ of Phx</t>
  </si>
  <si>
    <t>Apollo Group Inc</t>
  </si>
  <si>
    <t>U of A Plates</t>
  </si>
  <si>
    <t>University of Arizona</t>
  </si>
  <si>
    <t xml:space="preserve">NAU Plates </t>
  </si>
  <si>
    <t>Northern Arizona University</t>
  </si>
  <si>
    <t xml:space="preserve">ASU Plates </t>
  </si>
  <si>
    <t>Arizona State University</t>
  </si>
  <si>
    <t>Child Abuse</t>
  </si>
  <si>
    <t>Governor's Office</t>
  </si>
  <si>
    <t xml:space="preserve">Fraternal Order of Police </t>
  </si>
  <si>
    <t>Fraternal order of Police</t>
  </si>
  <si>
    <t>Fire Fighters</t>
  </si>
  <si>
    <t>Professional Firefighters</t>
  </si>
  <si>
    <t>Legion of Valor</t>
  </si>
  <si>
    <t>HURF</t>
  </si>
  <si>
    <t>Environmental</t>
  </si>
  <si>
    <t>Land Department</t>
  </si>
  <si>
    <t>AZ Pro Football</t>
  </si>
  <si>
    <t>Cardinals Charities</t>
  </si>
  <si>
    <t>AZ Masonic Frat</t>
  </si>
  <si>
    <t>Grand Lodge of Arizona F &amp; AM</t>
  </si>
  <si>
    <t>Future Farmers (Agricultural Youth)</t>
  </si>
  <si>
    <t>National Guard</t>
  </si>
  <si>
    <t>Department of Emergency and Military Affairs (DEMA)</t>
  </si>
  <si>
    <t>Farm Plates</t>
  </si>
  <si>
    <t>OHV Decals</t>
  </si>
  <si>
    <t>Parks Board</t>
  </si>
  <si>
    <t>Motorcycle Safety</t>
  </si>
  <si>
    <t>N/A</t>
  </si>
  <si>
    <t>AZ Centennial</t>
  </si>
  <si>
    <t>Hunger Relief</t>
  </si>
  <si>
    <t>Association of Arizona Food Banks</t>
  </si>
  <si>
    <t>Channel 8 PBS</t>
  </si>
  <si>
    <t>Eight, Arizona PBS</t>
  </si>
  <si>
    <t>Boy Scouts AZ</t>
  </si>
  <si>
    <t>Boy Scouts of America</t>
  </si>
  <si>
    <t>Global Gradutate Management School (Tbird School)</t>
  </si>
  <si>
    <t>Thunderbird School of Global Management</t>
  </si>
  <si>
    <t>In God We Trust</t>
  </si>
  <si>
    <t>Alliance Defense Fund</t>
  </si>
  <si>
    <t>Women Veterans</t>
  </si>
  <si>
    <t>Childhood Cancer Research</t>
  </si>
  <si>
    <t>Phoenix Children's Hospital Foundation</t>
  </si>
  <si>
    <t>Keep Arizona Beautiful (Litter Prevention)</t>
  </si>
  <si>
    <t>Keep Arizona Beautiful</t>
  </si>
  <si>
    <t>Girl Scouts</t>
  </si>
  <si>
    <t>Extraordinary Educators</t>
  </si>
  <si>
    <t>PIR Motorsports</t>
  </si>
  <si>
    <t>Phoenix Raceway Charities</t>
  </si>
  <si>
    <t>Community College</t>
  </si>
  <si>
    <t>Community College District</t>
  </si>
  <si>
    <t>AZ Professional Golf</t>
  </si>
  <si>
    <t>Southwest Section PGA</t>
  </si>
  <si>
    <t>Volunteer Firefighters</t>
  </si>
  <si>
    <t>Arizona Community Foundation</t>
  </si>
  <si>
    <t>AZ Pro Hockey</t>
  </si>
  <si>
    <t>Arizona Coyotes Foundation</t>
  </si>
  <si>
    <t>Health Sciences</t>
  </si>
  <si>
    <t>Midwestern University</t>
  </si>
  <si>
    <t>Reg Accred Institute of Higher Learning</t>
  </si>
  <si>
    <t>Grand Canyon University</t>
  </si>
  <si>
    <t>Historic Fed Hwy Preservation</t>
  </si>
  <si>
    <t>Historic Route 66 Association of Arizona</t>
  </si>
  <si>
    <t>First Responder</t>
  </si>
  <si>
    <t>100 Club of Arizona</t>
  </si>
  <si>
    <t>Special Olympics</t>
  </si>
  <si>
    <t>Special Olympics of Arizona</t>
  </si>
  <si>
    <t>Amateur Radio</t>
  </si>
  <si>
    <t>Amateur Radio Council of Arizona</t>
  </si>
  <si>
    <t>Az Science Center</t>
  </si>
  <si>
    <t>AZ Science Center</t>
  </si>
  <si>
    <t>Barret Jackson</t>
  </si>
  <si>
    <t>Collector Car Auction</t>
  </si>
  <si>
    <t>Fighter Country</t>
  </si>
  <si>
    <t xml:space="preserve">Fighter Country Foundation </t>
  </si>
  <si>
    <t>Message</t>
  </si>
  <si>
    <t>Recipient Organization</t>
  </si>
  <si>
    <t>Arizona Cactus-Pine Council, Inc.</t>
  </si>
  <si>
    <t>Madison Elementary School</t>
  </si>
  <si>
    <t>TOTAL</t>
  </si>
  <si>
    <t>TOTAL:</t>
  </si>
  <si>
    <t>Payment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</si>
</sst>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0" formatCode="&quot;$&quot;#,##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 Black"/>
      <family val="2"/>
    </font>
    <font>
      <sz val="11"/>
      <color theme="1"/>
      <name val="Arial"/>
      <family val="2"/>
    </font>
    <font>
      <sz val="11"/>
      <name val="Arial Black"/>
      <family val="2"/>
    </font>
    <font>
      <sz val="9"/>
      <name val="Arial Black"/>
      <family val="2"/>
    </font>
    <font>
      <sz val="9"/>
      <color theme="1"/>
      <name val="Arial Black"/>
      <family val="2"/>
    </font>
    <font>
      <sz val="11"/>
      <name val="Arial"/>
      <family val="2"/>
    </font>
    <font>
      <sz val="11"/>
      <color theme="2" tint="-0.899990844447157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 applyBorder="1"/>
    <xf numFmtId="0" fontId="3" fillId="0" borderId="5" xfId="0" applyFont="1" applyBorder="1"/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1" fontId="3" fillId="3" borderId="5" xfId="0" applyNumberFormat="1" applyFont="1" applyFill="1" applyBorder="1"/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" fontId="3" fillId="2" borderId="5" xfId="0" applyNumberFormat="1" applyFont="1" applyFill="1" applyBorder="1"/>
    <xf numFmtId="2" fontId="1" fillId="3" borderId="5" xfId="0" applyNumberFormat="1" applyFont="1" applyFill="1" applyBorder="1"/>
    <xf numFmtId="2" fontId="1" fillId="2" borderId="5" xfId="0" applyNumberFormat="1" applyFont="1" applyFill="1" applyBorder="1"/>
    <xf numFmtId="0" fontId="3" fillId="2" borderId="5" xfId="0" applyFont="1" applyFill="1" applyBorder="1"/>
    <xf numFmtId="0" fontId="3" fillId="3" borderId="5" xfId="0" applyFont="1" applyFill="1" applyBorder="1"/>
    <xf numFmtId="49" fontId="6" fillId="2" borderId="9" xfId="2" applyNumberFormat="1" applyFont="1" applyFill="1" applyBorder="1" applyAlignment="1">
      <alignment horizontal="center"/>
    </xf>
    <xf numFmtId="49" fontId="6" fillId="2" borderId="10" xfId="2" applyNumberFormat="1" applyFont="1" applyFill="1" applyBorder="1" applyAlignment="1">
      <alignment horizontal="center"/>
    </xf>
    <xf numFmtId="0" fontId="4" fillId="0" borderId="17" xfId="0" applyFont="1" applyBorder="1"/>
    <xf numFmtId="0" fontId="7" fillId="2" borderId="20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1" fontId="7" fillId="2" borderId="20" xfId="0" applyNumberFormat="1" applyFont="1" applyFill="1" applyBorder="1" applyAlignment="1">
      <alignment horizontal="center"/>
    </xf>
    <xf numFmtId="1" fontId="7" fillId="3" borderId="20" xfId="0" applyNumberFormat="1" applyFont="1" applyFill="1" applyBorder="1" applyAlignment="1">
      <alignment horizontal="center"/>
    </xf>
    <xf numFmtId="0" fontId="4" fillId="0" borderId="24" xfId="0" applyFont="1" applyBorder="1"/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8" fillId="4" borderId="22" xfId="0" applyFont="1" applyFill="1" applyBorder="1" applyAlignment="1">
      <alignment horizontal="center"/>
    </xf>
    <xf numFmtId="0" fontId="3" fillId="4" borderId="5" xfId="0" applyFont="1" applyFill="1" applyBorder="1"/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5" fillId="0" borderId="13" xfId="0" applyFont="1" applyBorder="1"/>
    <xf numFmtId="0" fontId="5" fillId="0" borderId="6" xfId="0" applyFont="1" applyBorder="1"/>
    <xf numFmtId="0" fontId="9" fillId="0" borderId="6" xfId="0" applyFont="1" applyBorder="1" applyAlignment="1">
      <alignment horizontal="left"/>
    </xf>
    <xf numFmtId="0" fontId="9" fillId="0" borderId="6" xfId="0" applyFont="1" applyBorder="1"/>
    <xf numFmtId="0" fontId="5" fillId="0" borderId="6" xfId="0" applyFont="1" applyFill="1" applyBorder="1"/>
    <xf numFmtId="170" fontId="7" fillId="2" borderId="21" xfId="2" applyNumberFormat="1" applyFont="1" applyFill="1" applyBorder="1" applyAlignment="1">
      <alignment horizontal="center"/>
    </xf>
    <xf numFmtId="170" fontId="3" fillId="2" borderId="8" xfId="2" applyNumberFormat="1" applyFont="1" applyFill="1" applyBorder="1"/>
    <xf numFmtId="170" fontId="7" fillId="3" borderId="21" xfId="2" applyNumberFormat="1" applyFont="1" applyFill="1" applyBorder="1" applyAlignment="1">
      <alignment horizontal="center"/>
    </xf>
    <xf numFmtId="170" fontId="3" fillId="3" borderId="8" xfId="2" applyNumberFormat="1" applyFont="1" applyFill="1" applyBorder="1"/>
    <xf numFmtId="170" fontId="8" fillId="4" borderId="23" xfId="2" applyNumberFormat="1" applyFont="1" applyFill="1" applyBorder="1" applyAlignment="1">
      <alignment horizontal="center"/>
    </xf>
    <xf numFmtId="170" fontId="3" fillId="4" borderId="8" xfId="2" applyNumberFormat="1" applyFont="1" applyFill="1" applyBorder="1"/>
    <xf numFmtId="170" fontId="5" fillId="2" borderId="14" xfId="2" applyNumberFormat="1" applyFont="1" applyFill="1" applyBorder="1" applyAlignment="1"/>
    <xf numFmtId="3" fontId="5" fillId="3" borderId="13" xfId="0" applyNumberFormat="1" applyFont="1" applyFill="1" applyBorder="1" applyAlignment="1"/>
    <xf numFmtId="170" fontId="5" fillId="3" borderId="14" xfId="2" applyNumberFormat="1" applyFont="1" applyFill="1" applyBorder="1" applyAlignment="1"/>
    <xf numFmtId="3" fontId="5" fillId="2" borderId="13" xfId="0" applyNumberFormat="1" applyFont="1" applyFill="1" applyBorder="1" applyAlignment="1"/>
    <xf numFmtId="1" fontId="5" fillId="2" borderId="13" xfId="0" applyNumberFormat="1" applyFont="1" applyFill="1" applyBorder="1" applyAlignment="1"/>
    <xf numFmtId="1" fontId="5" fillId="3" borderId="13" xfId="0" applyNumberFormat="1" applyFont="1" applyFill="1" applyBorder="1" applyAlignment="1"/>
    <xf numFmtId="3" fontId="9" fillId="4" borderId="13" xfId="0" applyNumberFormat="1" applyFont="1" applyFill="1" applyBorder="1" applyAlignment="1"/>
    <xf numFmtId="170" fontId="5" fillId="2" borderId="7" xfId="2" applyNumberFormat="1" applyFont="1" applyFill="1" applyBorder="1" applyAlignment="1"/>
    <xf numFmtId="3" fontId="5" fillId="3" borderId="6" xfId="0" applyNumberFormat="1" applyFont="1" applyFill="1" applyBorder="1" applyAlignment="1"/>
    <xf numFmtId="170" fontId="5" fillId="3" borderId="7" xfId="2" applyNumberFormat="1" applyFont="1" applyFill="1" applyBorder="1" applyAlignment="1"/>
    <xf numFmtId="3" fontId="5" fillId="2" borderId="6" xfId="0" applyNumberFormat="1" applyFont="1" applyFill="1" applyBorder="1" applyAlignment="1"/>
    <xf numFmtId="1" fontId="5" fillId="2" borderId="6" xfId="0" applyNumberFormat="1" applyFont="1" applyFill="1" applyBorder="1" applyAlignment="1"/>
    <xf numFmtId="1" fontId="5" fillId="3" borderId="6" xfId="0" applyNumberFormat="1" applyFont="1" applyFill="1" applyBorder="1" applyAlignment="1"/>
    <xf numFmtId="3" fontId="9" fillId="4" borderId="6" xfId="0" applyNumberFormat="1" applyFont="1" applyFill="1" applyBorder="1" applyAlignment="1"/>
    <xf numFmtId="0" fontId="5" fillId="3" borderId="6" xfId="0" applyFont="1" applyFill="1" applyBorder="1" applyAlignment="1"/>
    <xf numFmtId="0" fontId="5" fillId="2" borderId="6" xfId="0" applyFont="1" applyFill="1" applyBorder="1" applyAlignment="1"/>
    <xf numFmtId="1" fontId="10" fillId="3" borderId="6" xfId="0" applyNumberFormat="1" applyFont="1" applyFill="1" applyBorder="1" applyAlignment="1"/>
    <xf numFmtId="170" fontId="10" fillId="3" borderId="7" xfId="2" applyNumberFormat="1" applyFont="1" applyFill="1" applyBorder="1" applyAlignment="1"/>
    <xf numFmtId="0" fontId="4" fillId="0" borderId="16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3" fontId="9" fillId="0" borderId="1" xfId="0" applyNumberFormat="1" applyFont="1" applyBorder="1"/>
    <xf numFmtId="3" fontId="9" fillId="0" borderId="3" xfId="0" applyNumberFormat="1" applyFont="1" applyBorder="1"/>
    <xf numFmtId="3" fontId="9" fillId="0" borderId="3" xfId="0" applyNumberFormat="1" applyFont="1" applyFill="1" applyBorder="1"/>
    <xf numFmtId="0" fontId="6" fillId="5" borderId="4" xfId="0" applyFont="1" applyFill="1" applyBorder="1" applyAlignment="1">
      <alignment horizontal="center"/>
    </xf>
    <xf numFmtId="0" fontId="6" fillId="5" borderId="28" xfId="0" applyFont="1" applyFill="1" applyBorder="1" applyAlignment="1">
      <alignment horizontal="center"/>
    </xf>
    <xf numFmtId="170" fontId="9" fillId="4" borderId="14" xfId="2" applyNumberFormat="1" applyFont="1" applyFill="1" applyBorder="1" applyAlignment="1"/>
    <xf numFmtId="170" fontId="9" fillId="4" borderId="7" xfId="2" applyNumberFormat="1" applyFont="1" applyFill="1" applyBorder="1" applyAlignment="1"/>
    <xf numFmtId="41" fontId="5" fillId="2" borderId="13" xfId="1" applyNumberFormat="1" applyFont="1" applyFill="1" applyBorder="1" applyAlignment="1"/>
    <xf numFmtId="41" fontId="5" fillId="2" borderId="6" xfId="1" applyNumberFormat="1" applyFont="1" applyFill="1" applyBorder="1" applyAlignment="1"/>
    <xf numFmtId="0" fontId="9" fillId="0" borderId="25" xfId="0" applyFont="1" applyBorder="1"/>
    <xf numFmtId="3" fontId="9" fillId="0" borderId="2" xfId="0" applyNumberFormat="1" applyFont="1" applyBorder="1"/>
    <xf numFmtId="41" fontId="5" fillId="2" borderId="25" xfId="1" applyNumberFormat="1" applyFont="1" applyFill="1" applyBorder="1" applyAlignment="1"/>
    <xf numFmtId="170" fontId="5" fillId="2" borderId="26" xfId="2" applyNumberFormat="1" applyFont="1" applyFill="1" applyBorder="1" applyAlignment="1"/>
    <xf numFmtId="3" fontId="5" fillId="3" borderId="25" xfId="0" applyNumberFormat="1" applyFont="1" applyFill="1" applyBorder="1" applyAlignment="1"/>
    <xf numFmtId="170" fontId="5" fillId="3" borderId="26" xfId="2" applyNumberFormat="1" applyFont="1" applyFill="1" applyBorder="1" applyAlignment="1"/>
    <xf numFmtId="0" fontId="5" fillId="2" borderId="25" xfId="0" applyFont="1" applyFill="1" applyBorder="1" applyAlignment="1"/>
    <xf numFmtId="3" fontId="5" fillId="2" borderId="25" xfId="0" applyNumberFormat="1" applyFont="1" applyFill="1" applyBorder="1" applyAlignment="1"/>
    <xf numFmtId="1" fontId="5" fillId="2" borderId="25" xfId="0" applyNumberFormat="1" applyFont="1" applyFill="1" applyBorder="1" applyAlignment="1"/>
    <xf numFmtId="1" fontId="5" fillId="3" borderId="25" xfId="0" applyNumberFormat="1" applyFont="1" applyFill="1" applyBorder="1" applyAlignment="1"/>
    <xf numFmtId="3" fontId="9" fillId="4" borderId="25" xfId="0" applyNumberFormat="1" applyFont="1" applyFill="1" applyBorder="1" applyAlignment="1"/>
    <xf numFmtId="170" fontId="9" fillId="4" borderId="26" xfId="2" applyNumberFormat="1" applyFont="1" applyFill="1" applyBorder="1" applyAlignment="1"/>
    <xf numFmtId="0" fontId="12" fillId="0" borderId="29" xfId="0" applyFont="1" applyBorder="1" applyAlignment="1">
      <alignment horizontal="right" indent="1"/>
    </xf>
    <xf numFmtId="0" fontId="12" fillId="0" borderId="30" xfId="0" applyFont="1" applyBorder="1" applyAlignment="1">
      <alignment horizontal="right" indent="1"/>
    </xf>
    <xf numFmtId="41" fontId="13" fillId="2" borderId="31" xfId="1" applyNumberFormat="1" applyFont="1" applyFill="1" applyBorder="1" applyAlignment="1"/>
    <xf numFmtId="170" fontId="13" fillId="2" borderId="32" xfId="2" applyNumberFormat="1" applyFont="1" applyFill="1" applyBorder="1" applyAlignment="1"/>
    <xf numFmtId="3" fontId="13" fillId="3" borderId="31" xfId="0" applyNumberFormat="1" applyFont="1" applyFill="1" applyBorder="1" applyAlignment="1"/>
    <xf numFmtId="170" fontId="13" fillId="3" borderId="32" xfId="2" applyNumberFormat="1" applyFont="1" applyFill="1" applyBorder="1" applyAlignment="1"/>
    <xf numFmtId="0" fontId="13" fillId="2" borderId="31" xfId="0" applyFont="1" applyFill="1" applyBorder="1" applyAlignment="1"/>
    <xf numFmtId="3" fontId="13" fillId="2" borderId="31" xfId="0" applyNumberFormat="1" applyFont="1" applyFill="1" applyBorder="1" applyAlignment="1"/>
    <xf numFmtId="1" fontId="13" fillId="2" borderId="31" xfId="0" applyNumberFormat="1" applyFont="1" applyFill="1" applyBorder="1" applyAlignment="1"/>
    <xf numFmtId="1" fontId="13" fillId="3" borderId="31" xfId="0" applyNumberFormat="1" applyFont="1" applyFill="1" applyBorder="1" applyAlignment="1"/>
    <xf numFmtId="0" fontId="11" fillId="4" borderId="31" xfId="0" applyFont="1" applyFill="1" applyBorder="1" applyAlignment="1"/>
    <xf numFmtId="170" fontId="11" fillId="4" borderId="32" xfId="2" applyNumberFormat="1" applyFont="1" applyFill="1" applyBorder="1" applyAlignment="1"/>
    <xf numFmtId="0" fontId="14" fillId="0" borderId="0" xfId="0" applyFont="1"/>
    <xf numFmtId="0" fontId="1" fillId="5" borderId="12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1" fillId="5" borderId="33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3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62" sqref="C62"/>
    </sheetView>
  </sheetViews>
  <sheetFormatPr defaultRowHeight="15" x14ac:dyDescent="0.25"/>
  <cols>
    <col min="1" max="1" width="51.28515625" style="2" bestFit="1" customWidth="1"/>
    <col min="2" max="2" width="52.140625" style="1" bestFit="1" customWidth="1"/>
    <col min="3" max="3" width="11" style="11" bestFit="1" customWidth="1"/>
    <col min="4" max="4" width="12.7109375" style="33" bestFit="1" customWidth="1"/>
    <col min="5" max="5" width="9.5703125" style="12" bestFit="1" customWidth="1"/>
    <col min="6" max="6" width="12.7109375" style="35" bestFit="1" customWidth="1"/>
    <col min="7" max="7" width="15.5703125" style="11" bestFit="1" customWidth="1"/>
    <col min="8" max="8" width="12.7109375" style="33" bestFit="1" customWidth="1"/>
    <col min="9" max="9" width="9.5703125" style="12" bestFit="1" customWidth="1"/>
    <col min="10" max="10" width="12.7109375" style="35" bestFit="1" customWidth="1"/>
    <col min="11" max="11" width="9.5703125" style="11" bestFit="1" customWidth="1"/>
    <col min="12" max="12" width="12.7109375" style="33" bestFit="1" customWidth="1"/>
    <col min="13" max="13" width="9.5703125" style="12" bestFit="1" customWidth="1"/>
    <col min="14" max="14" width="12.7109375" style="35" bestFit="1" customWidth="1"/>
    <col min="15" max="15" width="9.5703125" style="11" bestFit="1" customWidth="1"/>
    <col min="16" max="16" width="12.7109375" style="33" bestFit="1" customWidth="1"/>
    <col min="17" max="17" width="9.5703125" style="9" bestFit="1" customWidth="1"/>
    <col min="18" max="18" width="12.7109375" style="35" bestFit="1" customWidth="1"/>
    <col min="19" max="19" width="9.5703125" style="10" bestFit="1" customWidth="1"/>
    <col min="20" max="20" width="12.7109375" style="33" bestFit="1" customWidth="1"/>
    <col min="21" max="21" width="9.5703125" style="9" bestFit="1" customWidth="1"/>
    <col min="22" max="22" width="12.7109375" style="35" bestFit="1" customWidth="1"/>
    <col min="23" max="23" width="9" style="8" bestFit="1" customWidth="1"/>
    <col min="24" max="24" width="14.140625" style="33" bestFit="1" customWidth="1"/>
    <col min="25" max="25" width="9" style="5" bestFit="1" customWidth="1"/>
    <col min="26" max="26" width="12.7109375" style="35" bestFit="1" customWidth="1"/>
    <col min="27" max="27" width="15.5703125" style="24" bestFit="1" customWidth="1"/>
    <col min="28" max="28" width="14.140625" style="37" bestFit="1" customWidth="1"/>
    <col min="29" max="29" width="18.28515625" style="97" bestFit="1" customWidth="1"/>
  </cols>
  <sheetData>
    <row r="1" spans="1:29" s="15" customFormat="1" ht="18.75" x14ac:dyDescent="0.4">
      <c r="A1" s="21" t="s">
        <v>114</v>
      </c>
      <c r="B1" s="56" t="s">
        <v>115</v>
      </c>
      <c r="C1" s="13">
        <v>2008</v>
      </c>
      <c r="D1" s="14"/>
      <c r="E1" s="3">
        <v>2009</v>
      </c>
      <c r="F1" s="4"/>
      <c r="G1" s="6">
        <v>2010</v>
      </c>
      <c r="H1" s="7"/>
      <c r="I1" s="3">
        <v>2011</v>
      </c>
      <c r="J1" s="4"/>
      <c r="K1" s="6">
        <v>2012</v>
      </c>
      <c r="L1" s="7"/>
      <c r="M1" s="3">
        <v>2013</v>
      </c>
      <c r="N1" s="4"/>
      <c r="O1" s="6">
        <v>2014</v>
      </c>
      <c r="P1" s="7"/>
      <c r="Q1" s="3">
        <v>2015</v>
      </c>
      <c r="R1" s="4"/>
      <c r="S1" s="6">
        <v>2016</v>
      </c>
      <c r="T1" s="7"/>
      <c r="U1" s="3">
        <v>2017</v>
      </c>
      <c r="V1" s="4"/>
      <c r="W1" s="6">
        <v>2018</v>
      </c>
      <c r="X1" s="7"/>
      <c r="Y1" s="3">
        <v>2019</v>
      </c>
      <c r="Z1" s="4"/>
      <c r="AA1" s="25" t="s">
        <v>118</v>
      </c>
      <c r="AB1" s="26"/>
      <c r="AC1" s="61" t="s">
        <v>120</v>
      </c>
    </row>
    <row r="2" spans="1:29" s="20" customFormat="1" ht="19.5" thickBot="1" x14ac:dyDescent="0.45">
      <c r="A2" s="22"/>
      <c r="B2" s="57"/>
      <c r="C2" s="16" t="s">
        <v>2</v>
      </c>
      <c r="D2" s="32" t="s">
        <v>3</v>
      </c>
      <c r="E2" s="17" t="s">
        <v>2</v>
      </c>
      <c r="F2" s="34" t="s">
        <v>3</v>
      </c>
      <c r="G2" s="16" t="s">
        <v>2</v>
      </c>
      <c r="H2" s="32" t="s">
        <v>3</v>
      </c>
      <c r="I2" s="17" t="s">
        <v>2</v>
      </c>
      <c r="J2" s="34" t="s">
        <v>3</v>
      </c>
      <c r="K2" s="16" t="s">
        <v>2</v>
      </c>
      <c r="L2" s="32" t="s">
        <v>3</v>
      </c>
      <c r="M2" s="17" t="s">
        <v>2</v>
      </c>
      <c r="N2" s="34" t="s">
        <v>3</v>
      </c>
      <c r="O2" s="16" t="s">
        <v>2</v>
      </c>
      <c r="P2" s="32" t="s">
        <v>3</v>
      </c>
      <c r="Q2" s="17" t="s">
        <v>2</v>
      </c>
      <c r="R2" s="34" t="s">
        <v>3</v>
      </c>
      <c r="S2" s="16" t="s">
        <v>2</v>
      </c>
      <c r="T2" s="32" t="s">
        <v>3</v>
      </c>
      <c r="U2" s="17" t="s">
        <v>2</v>
      </c>
      <c r="V2" s="34" t="s">
        <v>3</v>
      </c>
      <c r="W2" s="18" t="s">
        <v>2</v>
      </c>
      <c r="X2" s="32" t="s">
        <v>3</v>
      </c>
      <c r="Y2" s="19" t="s">
        <v>2</v>
      </c>
      <c r="Z2" s="34" t="s">
        <v>3</v>
      </c>
      <c r="AA2" s="23" t="s">
        <v>2</v>
      </c>
      <c r="AB2" s="36" t="s">
        <v>3</v>
      </c>
      <c r="AC2" s="62"/>
    </row>
    <row r="3" spans="1:29" x14ac:dyDescent="0.25">
      <c r="A3" s="27" t="s">
        <v>5</v>
      </c>
      <c r="B3" s="58" t="s">
        <v>6</v>
      </c>
      <c r="C3" s="65">
        <v>2262</v>
      </c>
      <c r="D3" s="38">
        <v>38454</v>
      </c>
      <c r="E3" s="39">
        <v>2430</v>
      </c>
      <c r="F3" s="40">
        <v>41310</v>
      </c>
      <c r="G3" s="41">
        <v>2372</v>
      </c>
      <c r="H3" s="38">
        <v>40324</v>
      </c>
      <c r="I3" s="39">
        <v>2441</v>
      </c>
      <c r="J3" s="40">
        <v>41497</v>
      </c>
      <c r="K3" s="41">
        <v>2556</v>
      </c>
      <c r="L3" s="38">
        <v>43452</v>
      </c>
      <c r="M3" s="39">
        <v>2347</v>
      </c>
      <c r="N3" s="40">
        <v>39899</v>
      </c>
      <c r="O3" s="41">
        <v>2381</v>
      </c>
      <c r="P3" s="38">
        <v>40477</v>
      </c>
      <c r="Q3" s="39">
        <v>2179</v>
      </c>
      <c r="R3" s="40">
        <v>37043</v>
      </c>
      <c r="S3" s="41">
        <v>2236</v>
      </c>
      <c r="T3" s="38">
        <v>38012</v>
      </c>
      <c r="U3" s="39">
        <v>2413</v>
      </c>
      <c r="V3" s="40">
        <v>41021</v>
      </c>
      <c r="W3" s="42">
        <v>2329</v>
      </c>
      <c r="X3" s="38">
        <v>39593</v>
      </c>
      <c r="Y3" s="43">
        <v>1019</v>
      </c>
      <c r="Z3" s="40">
        <v>17323</v>
      </c>
      <c r="AA3" s="44">
        <v>26965</v>
      </c>
      <c r="AB3" s="63">
        <v>458405</v>
      </c>
      <c r="AC3" s="92" t="s">
        <v>0</v>
      </c>
    </row>
    <row r="4" spans="1:29" x14ac:dyDescent="0.25">
      <c r="A4" s="28" t="s">
        <v>7</v>
      </c>
      <c r="B4" s="59" t="s">
        <v>8</v>
      </c>
      <c r="C4" s="66">
        <v>1247</v>
      </c>
      <c r="D4" s="45">
        <v>21199</v>
      </c>
      <c r="E4" s="46">
        <v>1265</v>
      </c>
      <c r="F4" s="47">
        <v>21505</v>
      </c>
      <c r="G4" s="48">
        <v>2816</v>
      </c>
      <c r="H4" s="45">
        <v>47872</v>
      </c>
      <c r="I4" s="46">
        <v>4785</v>
      </c>
      <c r="J4" s="47">
        <v>81345</v>
      </c>
      <c r="K4" s="48">
        <v>5867</v>
      </c>
      <c r="L4" s="45">
        <v>99739</v>
      </c>
      <c r="M4" s="46">
        <v>6725</v>
      </c>
      <c r="N4" s="47">
        <v>114325</v>
      </c>
      <c r="O4" s="48">
        <v>7383</v>
      </c>
      <c r="P4" s="45">
        <v>125511</v>
      </c>
      <c r="Q4" s="46">
        <v>7778</v>
      </c>
      <c r="R4" s="47">
        <v>132226</v>
      </c>
      <c r="S4" s="48">
        <v>8307</v>
      </c>
      <c r="T4" s="45">
        <v>141219</v>
      </c>
      <c r="U4" s="46">
        <v>8978</v>
      </c>
      <c r="V4" s="47">
        <v>152626</v>
      </c>
      <c r="W4" s="49">
        <v>9347</v>
      </c>
      <c r="X4" s="45">
        <v>158899</v>
      </c>
      <c r="Y4" s="50">
        <v>3890</v>
      </c>
      <c r="Z4" s="47">
        <v>66130</v>
      </c>
      <c r="AA4" s="51">
        <v>68388</v>
      </c>
      <c r="AB4" s="64">
        <v>1162596</v>
      </c>
      <c r="AC4" s="93" t="s">
        <v>0</v>
      </c>
    </row>
    <row r="5" spans="1:29" x14ac:dyDescent="0.25">
      <c r="A5" s="28" t="s">
        <v>9</v>
      </c>
      <c r="B5" s="59" t="s">
        <v>10</v>
      </c>
      <c r="C5" s="66">
        <v>4749</v>
      </c>
      <c r="D5" s="45">
        <v>80733</v>
      </c>
      <c r="E5" s="46">
        <v>5089.2941176000004</v>
      </c>
      <c r="F5" s="47">
        <v>86518</v>
      </c>
      <c r="G5" s="48">
        <v>5293</v>
      </c>
      <c r="H5" s="45">
        <v>89981</v>
      </c>
      <c r="I5" s="46">
        <v>5357</v>
      </c>
      <c r="J5" s="47">
        <v>91069</v>
      </c>
      <c r="K5" s="48">
        <v>6075</v>
      </c>
      <c r="L5" s="45">
        <v>103275</v>
      </c>
      <c r="M5" s="46">
        <v>5439</v>
      </c>
      <c r="N5" s="47">
        <v>92463</v>
      </c>
      <c r="O5" s="48">
        <v>5384</v>
      </c>
      <c r="P5" s="45">
        <v>91528</v>
      </c>
      <c r="Q5" s="46">
        <v>5253</v>
      </c>
      <c r="R5" s="47">
        <v>89301</v>
      </c>
      <c r="S5" s="48">
        <v>5148</v>
      </c>
      <c r="T5" s="45">
        <v>87516</v>
      </c>
      <c r="U5" s="46">
        <v>5199</v>
      </c>
      <c r="V5" s="47">
        <v>88383</v>
      </c>
      <c r="W5" s="49">
        <v>5101</v>
      </c>
      <c r="X5" s="45">
        <v>86717</v>
      </c>
      <c r="Y5" s="50">
        <v>2085</v>
      </c>
      <c r="Z5" s="47">
        <v>35445</v>
      </c>
      <c r="AA5" s="51">
        <v>60172.294117600002</v>
      </c>
      <c r="AB5" s="64">
        <v>1022929</v>
      </c>
      <c r="AC5" s="93" t="s">
        <v>4</v>
      </c>
    </row>
    <row r="6" spans="1:29" x14ac:dyDescent="0.25">
      <c r="A6" s="28" t="s">
        <v>11</v>
      </c>
      <c r="B6" s="59" t="s">
        <v>12</v>
      </c>
      <c r="C6" s="66">
        <v>13225</v>
      </c>
      <c r="D6" s="45">
        <v>224825</v>
      </c>
      <c r="E6" s="46">
        <v>13747.705882</v>
      </c>
      <c r="F6" s="47">
        <v>233711</v>
      </c>
      <c r="G6" s="48">
        <v>13874.705882</v>
      </c>
      <c r="H6" s="45">
        <v>235870</v>
      </c>
      <c r="I6" s="46">
        <v>13976</v>
      </c>
      <c r="J6" s="47">
        <v>237592</v>
      </c>
      <c r="K6" s="48">
        <v>13338</v>
      </c>
      <c r="L6" s="45">
        <v>226746</v>
      </c>
      <c r="M6" s="46">
        <v>13954</v>
      </c>
      <c r="N6" s="47">
        <v>237218</v>
      </c>
      <c r="O6" s="48">
        <v>14172</v>
      </c>
      <c r="P6" s="45">
        <v>240924</v>
      </c>
      <c r="Q6" s="46">
        <v>13934</v>
      </c>
      <c r="R6" s="47">
        <v>236878</v>
      </c>
      <c r="S6" s="48">
        <v>13914</v>
      </c>
      <c r="T6" s="45">
        <v>236538</v>
      </c>
      <c r="U6" s="46">
        <v>14097</v>
      </c>
      <c r="V6" s="47">
        <v>239649</v>
      </c>
      <c r="W6" s="49">
        <v>13620</v>
      </c>
      <c r="X6" s="45">
        <v>231540</v>
      </c>
      <c r="Y6" s="50">
        <v>5536</v>
      </c>
      <c r="Z6" s="47">
        <v>94112</v>
      </c>
      <c r="AA6" s="51">
        <v>157388.41176400002</v>
      </c>
      <c r="AB6" s="64">
        <v>2675603</v>
      </c>
      <c r="AC6" s="93" t="s">
        <v>4</v>
      </c>
    </row>
    <row r="7" spans="1:29" x14ac:dyDescent="0.25">
      <c r="A7" s="28" t="s">
        <v>13</v>
      </c>
      <c r="B7" s="59" t="s">
        <v>14</v>
      </c>
      <c r="C7" s="66">
        <v>35819</v>
      </c>
      <c r="D7" s="45">
        <v>644924</v>
      </c>
      <c r="E7" s="46">
        <v>40125</v>
      </c>
      <c r="F7" s="47">
        <v>688396</v>
      </c>
      <c r="G7" s="48">
        <v>43354</v>
      </c>
      <c r="H7" s="45">
        <v>692339</v>
      </c>
      <c r="I7" s="46">
        <v>47994</v>
      </c>
      <c r="J7" s="47">
        <v>820454</v>
      </c>
      <c r="K7" s="48">
        <v>52055.588234950003</v>
      </c>
      <c r="L7" s="45">
        <v>889517</v>
      </c>
      <c r="M7" s="46">
        <v>54967</v>
      </c>
      <c r="N7" s="47">
        <v>939087</v>
      </c>
      <c r="O7" s="48">
        <v>61816</v>
      </c>
      <c r="P7" s="45">
        <v>1055606</v>
      </c>
      <c r="Q7" s="46">
        <v>65910</v>
      </c>
      <c r="R7" s="47">
        <v>1125304</v>
      </c>
      <c r="S7" s="48">
        <v>73320</v>
      </c>
      <c r="T7" s="45">
        <v>1251258</v>
      </c>
      <c r="U7" s="46">
        <v>82772</v>
      </c>
      <c r="V7" s="47">
        <v>1412002</v>
      </c>
      <c r="W7" s="49">
        <v>92115</v>
      </c>
      <c r="X7" s="45">
        <v>1570401</v>
      </c>
      <c r="Y7" s="50">
        <v>40536</v>
      </c>
      <c r="Z7" s="47">
        <v>691042</v>
      </c>
      <c r="AA7" s="51">
        <v>690783.58823494997</v>
      </c>
      <c r="AB7" s="64">
        <v>11780330</v>
      </c>
      <c r="AC7" s="93" t="s">
        <v>1</v>
      </c>
    </row>
    <row r="8" spans="1:29" x14ac:dyDescent="0.25">
      <c r="A8" s="29" t="s">
        <v>15</v>
      </c>
      <c r="B8" s="59" t="s">
        <v>16</v>
      </c>
      <c r="C8" s="66">
        <v>243</v>
      </c>
      <c r="D8" s="45">
        <v>4131</v>
      </c>
      <c r="E8" s="46">
        <v>210</v>
      </c>
      <c r="F8" s="47">
        <v>3570</v>
      </c>
      <c r="G8" s="48">
        <v>200</v>
      </c>
      <c r="H8" s="45">
        <v>3400</v>
      </c>
      <c r="I8" s="46">
        <v>185</v>
      </c>
      <c r="J8" s="47">
        <v>3145</v>
      </c>
      <c r="K8" s="48">
        <v>154</v>
      </c>
      <c r="L8" s="45">
        <v>2618</v>
      </c>
      <c r="M8" s="46">
        <v>155</v>
      </c>
      <c r="N8" s="47">
        <v>2635</v>
      </c>
      <c r="O8" s="48">
        <v>157</v>
      </c>
      <c r="P8" s="45">
        <v>2669</v>
      </c>
      <c r="Q8" s="46">
        <v>147</v>
      </c>
      <c r="R8" s="47">
        <v>2499</v>
      </c>
      <c r="S8" s="48">
        <v>125</v>
      </c>
      <c r="T8" s="45">
        <v>2125</v>
      </c>
      <c r="U8" s="46">
        <v>144</v>
      </c>
      <c r="V8" s="47">
        <v>2448</v>
      </c>
      <c r="W8" s="49">
        <v>112</v>
      </c>
      <c r="X8" s="45">
        <v>1904</v>
      </c>
      <c r="Y8" s="50">
        <v>77</v>
      </c>
      <c r="Z8" s="47">
        <v>1309</v>
      </c>
      <c r="AA8" s="51">
        <v>1909</v>
      </c>
      <c r="AB8" s="64">
        <v>32453</v>
      </c>
      <c r="AC8" s="93" t="s">
        <v>0</v>
      </c>
    </row>
    <row r="9" spans="1:29" x14ac:dyDescent="0.25">
      <c r="A9" s="30" t="s">
        <v>17</v>
      </c>
      <c r="B9" s="59" t="s">
        <v>18</v>
      </c>
      <c r="C9" s="66">
        <v>7484</v>
      </c>
      <c r="D9" s="45">
        <v>127228</v>
      </c>
      <c r="E9" s="46">
        <v>9161.9970587999996</v>
      </c>
      <c r="F9" s="47">
        <v>155753.95000000001</v>
      </c>
      <c r="G9" s="48">
        <v>10477</v>
      </c>
      <c r="H9" s="45">
        <v>178109</v>
      </c>
      <c r="I9" s="46">
        <v>11490</v>
      </c>
      <c r="J9" s="47">
        <v>195330</v>
      </c>
      <c r="K9" s="48">
        <v>12342.529699999999</v>
      </c>
      <c r="L9" s="45">
        <v>209823</v>
      </c>
      <c r="M9" s="46">
        <v>12437</v>
      </c>
      <c r="N9" s="47">
        <v>211429</v>
      </c>
      <c r="O9" s="48">
        <v>12633</v>
      </c>
      <c r="P9" s="45">
        <v>214761</v>
      </c>
      <c r="Q9" s="46">
        <v>12120</v>
      </c>
      <c r="R9" s="47">
        <v>206040</v>
      </c>
      <c r="S9" s="48">
        <v>11613</v>
      </c>
      <c r="T9" s="45">
        <v>197421</v>
      </c>
      <c r="U9" s="46">
        <v>11171</v>
      </c>
      <c r="V9" s="47">
        <v>189907</v>
      </c>
      <c r="W9" s="49">
        <v>10471</v>
      </c>
      <c r="X9" s="45">
        <v>178007</v>
      </c>
      <c r="Y9" s="50">
        <v>4035</v>
      </c>
      <c r="Z9" s="47">
        <v>68595</v>
      </c>
      <c r="AA9" s="51">
        <v>125435.5267588</v>
      </c>
      <c r="AB9" s="64">
        <v>2132403.9500000002</v>
      </c>
      <c r="AC9" s="93" t="s">
        <v>1</v>
      </c>
    </row>
    <row r="10" spans="1:29" x14ac:dyDescent="0.25">
      <c r="A10" s="28" t="s">
        <v>19</v>
      </c>
      <c r="B10" s="59" t="s">
        <v>20</v>
      </c>
      <c r="C10" s="53">
        <v>4198</v>
      </c>
      <c r="D10" s="45">
        <v>71366</v>
      </c>
      <c r="E10" s="52">
        <v>8320</v>
      </c>
      <c r="F10" s="47">
        <v>141440</v>
      </c>
      <c r="G10" s="53">
        <v>9211</v>
      </c>
      <c r="H10" s="45">
        <v>156587</v>
      </c>
      <c r="I10" s="46">
        <v>10384</v>
      </c>
      <c r="J10" s="47">
        <v>176528</v>
      </c>
      <c r="K10" s="48">
        <v>10569</v>
      </c>
      <c r="L10" s="45">
        <v>179673</v>
      </c>
      <c r="M10" s="46">
        <v>10976</v>
      </c>
      <c r="N10" s="47">
        <v>186592</v>
      </c>
      <c r="O10" s="48">
        <v>11404</v>
      </c>
      <c r="P10" s="45">
        <v>193868</v>
      </c>
      <c r="Q10" s="46">
        <v>11294</v>
      </c>
      <c r="R10" s="47">
        <v>191998</v>
      </c>
      <c r="S10" s="48">
        <v>11367</v>
      </c>
      <c r="T10" s="45">
        <v>193239</v>
      </c>
      <c r="U10" s="46">
        <v>11745</v>
      </c>
      <c r="V10" s="47">
        <v>199665</v>
      </c>
      <c r="W10" s="49">
        <v>11918</v>
      </c>
      <c r="X10" s="45">
        <v>202606</v>
      </c>
      <c r="Y10" s="50">
        <v>5007</v>
      </c>
      <c r="Z10" s="47">
        <v>85119</v>
      </c>
      <c r="AA10" s="51">
        <v>116393</v>
      </c>
      <c r="AB10" s="64">
        <v>1978681</v>
      </c>
      <c r="AC10" s="93" t="s">
        <v>1</v>
      </c>
    </row>
    <row r="11" spans="1:29" x14ac:dyDescent="0.25">
      <c r="A11" s="28" t="s">
        <v>21</v>
      </c>
      <c r="B11" s="59" t="s">
        <v>22</v>
      </c>
      <c r="C11" s="53"/>
      <c r="D11" s="45"/>
      <c r="E11" s="52">
        <v>4046</v>
      </c>
      <c r="F11" s="47">
        <v>68782</v>
      </c>
      <c r="G11" s="53">
        <v>9592</v>
      </c>
      <c r="H11" s="45">
        <v>163064</v>
      </c>
      <c r="I11" s="46">
        <v>13014</v>
      </c>
      <c r="J11" s="47">
        <v>221238</v>
      </c>
      <c r="K11" s="48">
        <v>15705</v>
      </c>
      <c r="L11" s="45">
        <v>266985</v>
      </c>
      <c r="M11" s="46">
        <v>17932</v>
      </c>
      <c r="N11" s="47">
        <v>304844</v>
      </c>
      <c r="O11" s="48">
        <v>21192</v>
      </c>
      <c r="P11" s="45">
        <v>360264</v>
      </c>
      <c r="Q11" s="46">
        <v>23647</v>
      </c>
      <c r="R11" s="47">
        <v>401999</v>
      </c>
      <c r="S11" s="48">
        <v>26669</v>
      </c>
      <c r="T11" s="45">
        <v>453373</v>
      </c>
      <c r="U11" s="46">
        <v>29680</v>
      </c>
      <c r="V11" s="47">
        <v>504560</v>
      </c>
      <c r="W11" s="49">
        <v>32148</v>
      </c>
      <c r="X11" s="45">
        <v>546516</v>
      </c>
      <c r="Y11" s="50">
        <v>13932</v>
      </c>
      <c r="Z11" s="47">
        <v>236844</v>
      </c>
      <c r="AA11" s="51">
        <v>207557</v>
      </c>
      <c r="AB11" s="64">
        <v>3528469</v>
      </c>
      <c r="AC11" s="93" t="s">
        <v>4</v>
      </c>
    </row>
    <row r="12" spans="1:29" x14ac:dyDescent="0.25">
      <c r="A12" s="28" t="s">
        <v>23</v>
      </c>
      <c r="B12" s="59" t="s">
        <v>14</v>
      </c>
      <c r="C12" s="53"/>
      <c r="D12" s="45"/>
      <c r="E12" s="52">
        <v>101</v>
      </c>
      <c r="F12" s="47">
        <v>1717</v>
      </c>
      <c r="G12" s="53">
        <v>204</v>
      </c>
      <c r="H12" s="45">
        <v>3468</v>
      </c>
      <c r="I12" s="46">
        <v>247</v>
      </c>
      <c r="J12" s="47">
        <v>4199</v>
      </c>
      <c r="K12" s="48">
        <v>307</v>
      </c>
      <c r="L12" s="45">
        <v>5219</v>
      </c>
      <c r="M12" s="46">
        <v>325</v>
      </c>
      <c r="N12" s="47">
        <v>5525</v>
      </c>
      <c r="O12" s="48">
        <v>382</v>
      </c>
      <c r="P12" s="45">
        <v>6494</v>
      </c>
      <c r="Q12" s="46">
        <v>375</v>
      </c>
      <c r="R12" s="47">
        <v>6375</v>
      </c>
      <c r="S12" s="48">
        <v>420</v>
      </c>
      <c r="T12" s="45">
        <v>7140</v>
      </c>
      <c r="U12" s="46">
        <v>459</v>
      </c>
      <c r="V12" s="47">
        <v>7803</v>
      </c>
      <c r="W12" s="49">
        <v>493</v>
      </c>
      <c r="X12" s="45">
        <v>8381</v>
      </c>
      <c r="Y12" s="50">
        <v>212</v>
      </c>
      <c r="Z12" s="47">
        <v>3604</v>
      </c>
      <c r="AA12" s="51">
        <v>3525</v>
      </c>
      <c r="AB12" s="64">
        <v>59925</v>
      </c>
      <c r="AC12" s="93" t="s">
        <v>1</v>
      </c>
    </row>
    <row r="13" spans="1:29" x14ac:dyDescent="0.25">
      <c r="A13" s="28" t="s">
        <v>24</v>
      </c>
      <c r="B13" s="59" t="s">
        <v>25</v>
      </c>
      <c r="C13" s="53"/>
      <c r="D13" s="45"/>
      <c r="E13" s="52">
        <v>653</v>
      </c>
      <c r="F13" s="47">
        <v>11101</v>
      </c>
      <c r="G13" s="53">
        <v>2733</v>
      </c>
      <c r="H13" s="45">
        <v>46461</v>
      </c>
      <c r="I13" s="46">
        <v>3055</v>
      </c>
      <c r="J13" s="47">
        <v>51935</v>
      </c>
      <c r="K13" s="48">
        <v>2737</v>
      </c>
      <c r="L13" s="45">
        <v>46529</v>
      </c>
      <c r="M13" s="46">
        <v>2312</v>
      </c>
      <c r="N13" s="47">
        <v>39304</v>
      </c>
      <c r="O13" s="48">
        <v>2416</v>
      </c>
      <c r="P13" s="45">
        <v>41072</v>
      </c>
      <c r="Q13" s="46">
        <v>4231</v>
      </c>
      <c r="R13" s="47">
        <v>71927</v>
      </c>
      <c r="S13" s="48">
        <v>4345</v>
      </c>
      <c r="T13" s="45">
        <v>73865</v>
      </c>
      <c r="U13" s="46">
        <v>4413</v>
      </c>
      <c r="V13" s="47">
        <v>75021</v>
      </c>
      <c r="W13" s="49">
        <v>4451</v>
      </c>
      <c r="X13" s="45">
        <v>75667</v>
      </c>
      <c r="Y13" s="50">
        <v>1784</v>
      </c>
      <c r="Z13" s="47">
        <v>30328</v>
      </c>
      <c r="AA13" s="51">
        <v>33130</v>
      </c>
      <c r="AB13" s="64">
        <v>563210</v>
      </c>
      <c r="AC13" s="93" t="s">
        <v>4</v>
      </c>
    </row>
    <row r="14" spans="1:29" x14ac:dyDescent="0.25">
      <c r="A14" s="28" t="s">
        <v>26</v>
      </c>
      <c r="B14" s="59" t="s">
        <v>14</v>
      </c>
      <c r="C14" s="66">
        <v>16195</v>
      </c>
      <c r="D14" s="45">
        <v>275315</v>
      </c>
      <c r="E14" s="46">
        <v>19622.705882000002</v>
      </c>
      <c r="F14" s="47">
        <v>333586</v>
      </c>
      <c r="G14" s="48">
        <v>22147</v>
      </c>
      <c r="H14" s="45">
        <v>376499</v>
      </c>
      <c r="I14" s="46">
        <v>24641</v>
      </c>
      <c r="J14" s="47">
        <v>418897</v>
      </c>
      <c r="K14" s="48">
        <v>27344</v>
      </c>
      <c r="L14" s="45">
        <v>464848</v>
      </c>
      <c r="M14" s="46">
        <v>28493</v>
      </c>
      <c r="N14" s="47">
        <v>484381</v>
      </c>
      <c r="O14" s="48">
        <v>31602</v>
      </c>
      <c r="P14" s="45">
        <v>537234</v>
      </c>
      <c r="Q14" s="46">
        <v>33005</v>
      </c>
      <c r="R14" s="47">
        <v>561085</v>
      </c>
      <c r="S14" s="48">
        <v>35643</v>
      </c>
      <c r="T14" s="45">
        <v>605931</v>
      </c>
      <c r="U14" s="46">
        <v>38458</v>
      </c>
      <c r="V14" s="47">
        <v>653786</v>
      </c>
      <c r="W14" s="48">
        <v>38842</v>
      </c>
      <c r="X14" s="45">
        <v>660314</v>
      </c>
      <c r="Y14" s="50">
        <v>16651</v>
      </c>
      <c r="Z14" s="47">
        <v>283067</v>
      </c>
      <c r="AA14" s="51">
        <v>332643.70588200004</v>
      </c>
      <c r="AB14" s="64">
        <v>5654943</v>
      </c>
      <c r="AC14" s="93" t="s">
        <v>1</v>
      </c>
    </row>
    <row r="15" spans="1:29" x14ac:dyDescent="0.25">
      <c r="A15" s="28" t="s">
        <v>27</v>
      </c>
      <c r="B15" s="59" t="s">
        <v>28</v>
      </c>
      <c r="C15" s="53">
        <v>419</v>
      </c>
      <c r="D15" s="45">
        <v>7123</v>
      </c>
      <c r="E15" s="52">
        <v>533</v>
      </c>
      <c r="F15" s="47">
        <v>9061</v>
      </c>
      <c r="G15" s="53">
        <v>643</v>
      </c>
      <c r="H15" s="45">
        <v>10931</v>
      </c>
      <c r="I15" s="46">
        <v>546</v>
      </c>
      <c r="J15" s="47">
        <v>9282</v>
      </c>
      <c r="K15" s="48">
        <v>554</v>
      </c>
      <c r="L15" s="45">
        <v>9418</v>
      </c>
      <c r="M15" s="46">
        <v>544</v>
      </c>
      <c r="N15" s="47">
        <v>9248</v>
      </c>
      <c r="O15" s="48">
        <v>545</v>
      </c>
      <c r="P15" s="45">
        <v>9265</v>
      </c>
      <c r="Q15" s="46">
        <v>523</v>
      </c>
      <c r="R15" s="47">
        <v>8891</v>
      </c>
      <c r="S15" s="48">
        <v>513</v>
      </c>
      <c r="T15" s="45">
        <v>8721</v>
      </c>
      <c r="U15" s="46">
        <v>529</v>
      </c>
      <c r="V15" s="47">
        <v>8993</v>
      </c>
      <c r="W15" s="48">
        <v>534</v>
      </c>
      <c r="X15" s="45">
        <v>9078</v>
      </c>
      <c r="Y15" s="50">
        <v>207</v>
      </c>
      <c r="Z15" s="47">
        <v>3519</v>
      </c>
      <c r="AA15" s="51">
        <v>6090</v>
      </c>
      <c r="AB15" s="64">
        <v>103530</v>
      </c>
      <c r="AC15" s="93" t="s">
        <v>0</v>
      </c>
    </row>
    <row r="16" spans="1:29" x14ac:dyDescent="0.25">
      <c r="A16" s="28" t="s">
        <v>29</v>
      </c>
      <c r="B16" s="59" t="s">
        <v>30</v>
      </c>
      <c r="C16" s="66">
        <v>9375.4294119999995</v>
      </c>
      <c r="D16" s="45">
        <v>159382.29999999999</v>
      </c>
      <c r="E16" s="46">
        <v>11240.985294</v>
      </c>
      <c r="F16" s="47">
        <v>191096.75</v>
      </c>
      <c r="G16" s="48">
        <v>10369</v>
      </c>
      <c r="H16" s="45">
        <v>176273</v>
      </c>
      <c r="I16" s="46">
        <v>8988</v>
      </c>
      <c r="J16" s="47">
        <v>152796</v>
      </c>
      <c r="K16" s="48">
        <v>9651</v>
      </c>
      <c r="L16" s="45">
        <v>164067</v>
      </c>
      <c r="M16" s="46">
        <v>9403</v>
      </c>
      <c r="N16" s="47">
        <v>159851</v>
      </c>
      <c r="O16" s="48">
        <v>9646</v>
      </c>
      <c r="P16" s="45">
        <v>163982</v>
      </c>
      <c r="Q16" s="46">
        <v>8923</v>
      </c>
      <c r="R16" s="47">
        <v>151691</v>
      </c>
      <c r="S16" s="48">
        <v>9178</v>
      </c>
      <c r="T16" s="45">
        <v>156026</v>
      </c>
      <c r="U16" s="46">
        <v>10416</v>
      </c>
      <c r="V16" s="47">
        <v>177072</v>
      </c>
      <c r="W16" s="49">
        <v>12046</v>
      </c>
      <c r="X16" s="45">
        <v>204782</v>
      </c>
      <c r="Y16" s="50">
        <v>4783</v>
      </c>
      <c r="Z16" s="47">
        <v>81311</v>
      </c>
      <c r="AA16" s="51">
        <v>114019.414706</v>
      </c>
      <c r="AB16" s="64">
        <v>1938330.05</v>
      </c>
      <c r="AC16" s="93" t="s">
        <v>4</v>
      </c>
    </row>
    <row r="17" spans="1:29" x14ac:dyDescent="0.25">
      <c r="A17" s="28" t="s">
        <v>31</v>
      </c>
      <c r="B17" s="59" t="s">
        <v>32</v>
      </c>
      <c r="C17" s="53">
        <v>2353</v>
      </c>
      <c r="D17" s="45">
        <v>40001</v>
      </c>
      <c r="E17" s="52">
        <v>4562</v>
      </c>
      <c r="F17" s="47">
        <v>77554</v>
      </c>
      <c r="G17" s="53">
        <v>6245</v>
      </c>
      <c r="H17" s="45">
        <v>106165</v>
      </c>
      <c r="I17" s="46">
        <v>7779</v>
      </c>
      <c r="J17" s="47">
        <v>132243</v>
      </c>
      <c r="K17" s="48">
        <v>9169</v>
      </c>
      <c r="L17" s="45">
        <v>155873</v>
      </c>
      <c r="M17" s="46">
        <v>10110</v>
      </c>
      <c r="N17" s="47">
        <v>171870</v>
      </c>
      <c r="O17" s="48">
        <v>11774</v>
      </c>
      <c r="P17" s="45">
        <v>200158</v>
      </c>
      <c r="Q17" s="46">
        <v>12685</v>
      </c>
      <c r="R17" s="47">
        <v>215645</v>
      </c>
      <c r="S17" s="48">
        <v>14289</v>
      </c>
      <c r="T17" s="45">
        <v>242913</v>
      </c>
      <c r="U17" s="46">
        <v>15635</v>
      </c>
      <c r="V17" s="47">
        <v>265795</v>
      </c>
      <c r="W17" s="49">
        <v>14964</v>
      </c>
      <c r="X17" s="45">
        <v>254388</v>
      </c>
      <c r="Y17" s="50">
        <v>6041</v>
      </c>
      <c r="Z17" s="47">
        <v>102697</v>
      </c>
      <c r="AA17" s="51">
        <v>115606</v>
      </c>
      <c r="AB17" s="64">
        <v>1965302</v>
      </c>
      <c r="AC17" s="93" t="s">
        <v>1</v>
      </c>
    </row>
    <row r="18" spans="1:29" x14ac:dyDescent="0.25">
      <c r="A18" s="28" t="s">
        <v>33</v>
      </c>
      <c r="B18" s="59" t="s">
        <v>34</v>
      </c>
      <c r="C18" s="53"/>
      <c r="D18" s="45"/>
      <c r="E18" s="52">
        <v>313</v>
      </c>
      <c r="F18" s="47">
        <v>5321</v>
      </c>
      <c r="G18" s="53">
        <v>1257</v>
      </c>
      <c r="H18" s="45">
        <v>21369</v>
      </c>
      <c r="I18" s="46">
        <v>1473</v>
      </c>
      <c r="J18" s="47">
        <v>25041</v>
      </c>
      <c r="K18" s="48">
        <v>1595</v>
      </c>
      <c r="L18" s="45">
        <v>27115</v>
      </c>
      <c r="M18" s="46">
        <v>1509</v>
      </c>
      <c r="N18" s="47">
        <v>25653</v>
      </c>
      <c r="O18" s="48">
        <v>1498</v>
      </c>
      <c r="P18" s="45">
        <v>25466</v>
      </c>
      <c r="Q18" s="46">
        <v>1374</v>
      </c>
      <c r="R18" s="47">
        <v>23358</v>
      </c>
      <c r="S18" s="48">
        <v>1506</v>
      </c>
      <c r="T18" s="45">
        <v>25602</v>
      </c>
      <c r="U18" s="46">
        <v>1416</v>
      </c>
      <c r="V18" s="47">
        <v>24072</v>
      </c>
      <c r="W18" s="49">
        <v>1314</v>
      </c>
      <c r="X18" s="45">
        <v>22338</v>
      </c>
      <c r="Y18" s="50">
        <v>512</v>
      </c>
      <c r="Z18" s="47">
        <v>8704</v>
      </c>
      <c r="AA18" s="51">
        <v>13767</v>
      </c>
      <c r="AB18" s="64">
        <v>234039</v>
      </c>
      <c r="AC18" s="93" t="s">
        <v>0</v>
      </c>
    </row>
    <row r="19" spans="1:29" x14ac:dyDescent="0.25">
      <c r="A19" s="31" t="s">
        <v>35</v>
      </c>
      <c r="B19" s="59" t="s">
        <v>36</v>
      </c>
      <c r="C19" s="66">
        <v>508</v>
      </c>
      <c r="D19" s="45">
        <v>8636</v>
      </c>
      <c r="E19" s="46">
        <v>541</v>
      </c>
      <c r="F19" s="47">
        <v>9197</v>
      </c>
      <c r="G19" s="48">
        <v>541</v>
      </c>
      <c r="H19" s="45">
        <v>9197</v>
      </c>
      <c r="I19" s="46">
        <v>543</v>
      </c>
      <c r="J19" s="47">
        <v>9231</v>
      </c>
      <c r="K19" s="48">
        <v>562</v>
      </c>
      <c r="L19" s="45">
        <v>9554</v>
      </c>
      <c r="M19" s="46">
        <v>565</v>
      </c>
      <c r="N19" s="47">
        <v>9605</v>
      </c>
      <c r="O19" s="48">
        <v>528</v>
      </c>
      <c r="P19" s="45">
        <v>8976</v>
      </c>
      <c r="Q19" s="46">
        <v>494</v>
      </c>
      <c r="R19" s="47">
        <v>8398</v>
      </c>
      <c r="S19" s="48">
        <v>516</v>
      </c>
      <c r="T19" s="45">
        <v>8772</v>
      </c>
      <c r="U19" s="46">
        <v>518</v>
      </c>
      <c r="V19" s="47">
        <v>8806</v>
      </c>
      <c r="W19" s="49">
        <v>528</v>
      </c>
      <c r="X19" s="45">
        <v>8976</v>
      </c>
      <c r="Y19" s="50">
        <v>206</v>
      </c>
      <c r="Z19" s="47">
        <v>3502</v>
      </c>
      <c r="AA19" s="51">
        <v>6050</v>
      </c>
      <c r="AB19" s="64">
        <v>102850</v>
      </c>
      <c r="AC19" s="93" t="s">
        <v>0</v>
      </c>
    </row>
    <row r="20" spans="1:29" x14ac:dyDescent="0.25">
      <c r="A20" s="28" t="s">
        <v>37</v>
      </c>
      <c r="B20" s="59" t="s">
        <v>20</v>
      </c>
      <c r="C20" s="66">
        <v>2688</v>
      </c>
      <c r="D20" s="45">
        <v>45696</v>
      </c>
      <c r="E20" s="46">
        <v>2702</v>
      </c>
      <c r="F20" s="47">
        <v>45934</v>
      </c>
      <c r="G20" s="48">
        <v>2609</v>
      </c>
      <c r="H20" s="45">
        <v>44353</v>
      </c>
      <c r="I20" s="46">
        <v>2395</v>
      </c>
      <c r="J20" s="47">
        <v>40715</v>
      </c>
      <c r="K20" s="48">
        <v>2368</v>
      </c>
      <c r="L20" s="45">
        <v>40256</v>
      </c>
      <c r="M20" s="46">
        <v>2155</v>
      </c>
      <c r="N20" s="47">
        <v>36635</v>
      </c>
      <c r="O20" s="48">
        <v>2103</v>
      </c>
      <c r="P20" s="45">
        <v>35751</v>
      </c>
      <c r="Q20" s="46">
        <v>1845</v>
      </c>
      <c r="R20" s="47">
        <v>31365</v>
      </c>
      <c r="S20" s="48">
        <v>1756</v>
      </c>
      <c r="T20" s="45">
        <v>29852</v>
      </c>
      <c r="U20" s="46">
        <v>1651</v>
      </c>
      <c r="V20" s="47">
        <v>28067</v>
      </c>
      <c r="W20" s="49">
        <v>1600</v>
      </c>
      <c r="X20" s="45">
        <v>27200</v>
      </c>
      <c r="Y20" s="50">
        <v>598</v>
      </c>
      <c r="Z20" s="47">
        <v>10166</v>
      </c>
      <c r="AA20" s="51">
        <v>24470</v>
      </c>
      <c r="AB20" s="64">
        <v>415990</v>
      </c>
      <c r="AC20" s="93" t="s">
        <v>1</v>
      </c>
    </row>
    <row r="21" spans="1:29" x14ac:dyDescent="0.25">
      <c r="A21" s="28" t="s">
        <v>38</v>
      </c>
      <c r="B21" s="59" t="s">
        <v>39</v>
      </c>
      <c r="C21" s="66">
        <v>84</v>
      </c>
      <c r="D21" s="45">
        <v>1428</v>
      </c>
      <c r="E21" s="46">
        <v>77</v>
      </c>
      <c r="F21" s="47">
        <v>1309</v>
      </c>
      <c r="G21" s="48">
        <v>132</v>
      </c>
      <c r="H21" s="45">
        <v>2244</v>
      </c>
      <c r="I21" s="46">
        <v>198</v>
      </c>
      <c r="J21" s="47">
        <v>3366</v>
      </c>
      <c r="K21" s="48">
        <v>191</v>
      </c>
      <c r="L21" s="45">
        <v>3247</v>
      </c>
      <c r="M21" s="46">
        <v>169</v>
      </c>
      <c r="N21" s="47">
        <v>2873</v>
      </c>
      <c r="O21" s="48">
        <v>167</v>
      </c>
      <c r="P21" s="45">
        <v>2839</v>
      </c>
      <c r="Q21" s="46">
        <v>133</v>
      </c>
      <c r="R21" s="47">
        <v>2261</v>
      </c>
      <c r="S21" s="48">
        <v>135</v>
      </c>
      <c r="T21" s="45">
        <v>2295</v>
      </c>
      <c r="U21" s="46">
        <v>118</v>
      </c>
      <c r="V21" s="47">
        <v>2006</v>
      </c>
      <c r="W21" s="49">
        <v>101</v>
      </c>
      <c r="X21" s="45">
        <v>1717</v>
      </c>
      <c r="Y21" s="50">
        <v>41</v>
      </c>
      <c r="Z21" s="47">
        <v>697</v>
      </c>
      <c r="AA21" s="51">
        <v>1546</v>
      </c>
      <c r="AB21" s="64">
        <v>26282</v>
      </c>
      <c r="AC21" s="93" t="s">
        <v>0</v>
      </c>
    </row>
    <row r="22" spans="1:29" x14ac:dyDescent="0.25">
      <c r="A22" s="28" t="s">
        <v>40</v>
      </c>
      <c r="B22" s="59" t="s">
        <v>41</v>
      </c>
      <c r="C22" s="66">
        <v>13387</v>
      </c>
      <c r="D22" s="45">
        <v>227579</v>
      </c>
      <c r="E22" s="52">
        <v>14250</v>
      </c>
      <c r="F22" s="47">
        <v>242250</v>
      </c>
      <c r="G22" s="53">
        <v>14672</v>
      </c>
      <c r="H22" s="45">
        <v>249424</v>
      </c>
      <c r="I22" s="46">
        <v>15235</v>
      </c>
      <c r="J22" s="47">
        <v>259023</v>
      </c>
      <c r="K22" s="48">
        <v>16289</v>
      </c>
      <c r="L22" s="45">
        <v>276913</v>
      </c>
      <c r="M22" s="46">
        <v>18697</v>
      </c>
      <c r="N22" s="47">
        <v>317849</v>
      </c>
      <c r="O22" s="48">
        <v>21322</v>
      </c>
      <c r="P22" s="45">
        <v>362474</v>
      </c>
      <c r="Q22" s="46">
        <v>22757</v>
      </c>
      <c r="R22" s="47">
        <v>386869</v>
      </c>
      <c r="S22" s="48">
        <v>23588</v>
      </c>
      <c r="T22" s="45">
        <v>400996</v>
      </c>
      <c r="U22" s="46">
        <v>24432</v>
      </c>
      <c r="V22" s="47">
        <v>415344</v>
      </c>
      <c r="W22" s="49">
        <v>24057</v>
      </c>
      <c r="X22" s="45">
        <v>408969</v>
      </c>
      <c r="Y22" s="50">
        <v>9858</v>
      </c>
      <c r="Z22" s="47">
        <v>167586</v>
      </c>
      <c r="AA22" s="51">
        <v>218544</v>
      </c>
      <c r="AB22" s="64">
        <v>3715276</v>
      </c>
      <c r="AC22" s="93" t="s">
        <v>1</v>
      </c>
    </row>
    <row r="23" spans="1:29" x14ac:dyDescent="0.25">
      <c r="A23" s="28" t="s">
        <v>42</v>
      </c>
      <c r="B23" s="59" t="s">
        <v>43</v>
      </c>
      <c r="C23" s="66">
        <v>1883</v>
      </c>
      <c r="D23" s="45">
        <v>32011</v>
      </c>
      <c r="E23" s="46">
        <v>1904</v>
      </c>
      <c r="F23" s="47">
        <v>32368</v>
      </c>
      <c r="G23" s="48">
        <v>1949</v>
      </c>
      <c r="H23" s="45">
        <v>33133</v>
      </c>
      <c r="I23" s="46">
        <v>2095</v>
      </c>
      <c r="J23" s="47">
        <v>35615</v>
      </c>
      <c r="K23" s="48">
        <v>2382</v>
      </c>
      <c r="L23" s="45">
        <v>40494</v>
      </c>
      <c r="M23" s="46">
        <v>2352</v>
      </c>
      <c r="N23" s="47">
        <v>39984</v>
      </c>
      <c r="O23" s="48">
        <v>2596</v>
      </c>
      <c r="P23" s="45">
        <v>44132</v>
      </c>
      <c r="Q23" s="46">
        <v>2643</v>
      </c>
      <c r="R23" s="47">
        <v>44931</v>
      </c>
      <c r="S23" s="48">
        <v>2716</v>
      </c>
      <c r="T23" s="45">
        <v>46172</v>
      </c>
      <c r="U23" s="46">
        <v>2881</v>
      </c>
      <c r="V23" s="47">
        <v>48977</v>
      </c>
      <c r="W23" s="49">
        <v>2823</v>
      </c>
      <c r="X23" s="45">
        <v>47991</v>
      </c>
      <c r="Y23" s="50">
        <v>1204</v>
      </c>
      <c r="Z23" s="47">
        <v>20468</v>
      </c>
      <c r="AA23" s="51">
        <v>27428</v>
      </c>
      <c r="AB23" s="64">
        <v>466276</v>
      </c>
      <c r="AC23" s="93" t="s">
        <v>1</v>
      </c>
    </row>
    <row r="24" spans="1:29" x14ac:dyDescent="0.25">
      <c r="A24" s="28" t="s">
        <v>44</v>
      </c>
      <c r="B24" s="59" t="s">
        <v>45</v>
      </c>
      <c r="C24" s="66">
        <v>10756.2941176</v>
      </c>
      <c r="D24" s="45">
        <v>182857</v>
      </c>
      <c r="E24" s="52">
        <v>11518</v>
      </c>
      <c r="F24" s="47">
        <v>195806</v>
      </c>
      <c r="G24" s="53">
        <v>11690</v>
      </c>
      <c r="H24" s="45">
        <v>198730</v>
      </c>
      <c r="I24" s="46">
        <v>12578</v>
      </c>
      <c r="J24" s="47">
        <v>213838</v>
      </c>
      <c r="K24" s="48">
        <v>13758</v>
      </c>
      <c r="L24" s="45">
        <v>233886</v>
      </c>
      <c r="M24" s="46">
        <v>14605</v>
      </c>
      <c r="N24" s="47">
        <v>248285</v>
      </c>
      <c r="O24" s="48">
        <v>16217</v>
      </c>
      <c r="P24" s="45">
        <v>275689</v>
      </c>
      <c r="Q24" s="46">
        <v>17160</v>
      </c>
      <c r="R24" s="47">
        <v>291720</v>
      </c>
      <c r="S24" s="48">
        <v>17760</v>
      </c>
      <c r="T24" s="45">
        <v>301920</v>
      </c>
      <c r="U24" s="46">
        <v>18587</v>
      </c>
      <c r="V24" s="47">
        <v>315979</v>
      </c>
      <c r="W24" s="49">
        <v>21133</v>
      </c>
      <c r="X24" s="45">
        <v>359261</v>
      </c>
      <c r="Y24" s="50">
        <v>10601</v>
      </c>
      <c r="Z24" s="47">
        <v>180217</v>
      </c>
      <c r="AA24" s="51">
        <v>176363.29411760002</v>
      </c>
      <c r="AB24" s="64">
        <v>2998188</v>
      </c>
      <c r="AC24" s="93" t="s">
        <v>1</v>
      </c>
    </row>
    <row r="25" spans="1:29" x14ac:dyDescent="0.25">
      <c r="A25" s="28" t="s">
        <v>46</v>
      </c>
      <c r="B25" s="59" t="s">
        <v>47</v>
      </c>
      <c r="C25" s="66">
        <v>31174</v>
      </c>
      <c r="D25" s="45">
        <v>529958</v>
      </c>
      <c r="E25" s="46">
        <v>29311</v>
      </c>
      <c r="F25" s="47">
        <v>498287</v>
      </c>
      <c r="G25" s="48">
        <v>25979</v>
      </c>
      <c r="H25" s="45">
        <v>441643</v>
      </c>
      <c r="I25" s="46">
        <v>23818</v>
      </c>
      <c r="J25" s="47">
        <v>404906</v>
      </c>
      <c r="K25" s="48">
        <v>21924</v>
      </c>
      <c r="L25" s="45">
        <v>372708</v>
      </c>
      <c r="M25" s="46">
        <v>20029</v>
      </c>
      <c r="N25" s="47">
        <v>340493</v>
      </c>
      <c r="O25" s="48">
        <v>18593</v>
      </c>
      <c r="P25" s="45">
        <v>316081</v>
      </c>
      <c r="Q25" s="46">
        <v>16611</v>
      </c>
      <c r="R25" s="47">
        <v>282387</v>
      </c>
      <c r="S25" s="48">
        <v>15111</v>
      </c>
      <c r="T25" s="45">
        <v>256887</v>
      </c>
      <c r="U25" s="46">
        <v>13722</v>
      </c>
      <c r="V25" s="47">
        <v>233274</v>
      </c>
      <c r="W25" s="49">
        <v>12408</v>
      </c>
      <c r="X25" s="45">
        <v>210936</v>
      </c>
      <c r="Y25" s="50">
        <v>4627</v>
      </c>
      <c r="Z25" s="47">
        <v>78659</v>
      </c>
      <c r="AA25" s="51">
        <v>233307</v>
      </c>
      <c r="AB25" s="64">
        <v>3966219</v>
      </c>
      <c r="AC25" s="93" t="s">
        <v>1</v>
      </c>
    </row>
    <row r="26" spans="1:29" x14ac:dyDescent="0.25">
      <c r="A26" s="28" t="s">
        <v>48</v>
      </c>
      <c r="B26" s="59" t="s">
        <v>49</v>
      </c>
      <c r="C26" s="66">
        <v>706</v>
      </c>
      <c r="D26" s="45">
        <v>12002</v>
      </c>
      <c r="E26" s="52">
        <v>721</v>
      </c>
      <c r="F26" s="47">
        <v>12257</v>
      </c>
      <c r="G26" s="53">
        <v>745</v>
      </c>
      <c r="H26" s="45">
        <v>12665</v>
      </c>
      <c r="I26" s="46">
        <v>796</v>
      </c>
      <c r="J26" s="47">
        <v>13532</v>
      </c>
      <c r="K26" s="48">
        <v>798.99987999999996</v>
      </c>
      <c r="L26" s="45">
        <v>13583</v>
      </c>
      <c r="M26" s="46">
        <v>812</v>
      </c>
      <c r="N26" s="47">
        <v>13804</v>
      </c>
      <c r="O26" s="48">
        <v>794</v>
      </c>
      <c r="P26" s="45">
        <v>13498</v>
      </c>
      <c r="Q26" s="46">
        <v>888</v>
      </c>
      <c r="R26" s="47">
        <v>15096</v>
      </c>
      <c r="S26" s="48">
        <v>841</v>
      </c>
      <c r="T26" s="45">
        <v>14297</v>
      </c>
      <c r="U26" s="46">
        <v>836</v>
      </c>
      <c r="V26" s="47">
        <v>14212</v>
      </c>
      <c r="W26" s="49">
        <v>838</v>
      </c>
      <c r="X26" s="45">
        <v>14246</v>
      </c>
      <c r="Y26" s="50">
        <v>324</v>
      </c>
      <c r="Z26" s="47">
        <v>5508</v>
      </c>
      <c r="AA26" s="51">
        <v>9099.9998799999994</v>
      </c>
      <c r="AB26" s="64">
        <v>154700</v>
      </c>
      <c r="AC26" s="93" t="s">
        <v>0</v>
      </c>
    </row>
    <row r="27" spans="1:29" x14ac:dyDescent="0.25">
      <c r="A27" s="28" t="s">
        <v>50</v>
      </c>
      <c r="B27" s="59" t="s">
        <v>51</v>
      </c>
      <c r="C27" s="66">
        <v>3620</v>
      </c>
      <c r="D27" s="45">
        <v>61540</v>
      </c>
      <c r="E27" s="46">
        <v>3848</v>
      </c>
      <c r="F27" s="47">
        <v>65416</v>
      </c>
      <c r="G27" s="48">
        <v>3917</v>
      </c>
      <c r="H27" s="45">
        <v>66589</v>
      </c>
      <c r="I27" s="46">
        <v>4103</v>
      </c>
      <c r="J27" s="47">
        <v>69751</v>
      </c>
      <c r="K27" s="48">
        <v>4222</v>
      </c>
      <c r="L27" s="45">
        <v>71774</v>
      </c>
      <c r="M27" s="46">
        <v>4185</v>
      </c>
      <c r="N27" s="47">
        <v>71145</v>
      </c>
      <c r="O27" s="48">
        <v>4295</v>
      </c>
      <c r="P27" s="45">
        <v>73015</v>
      </c>
      <c r="Q27" s="46">
        <v>4339</v>
      </c>
      <c r="R27" s="47">
        <v>73763</v>
      </c>
      <c r="S27" s="48">
        <v>4248</v>
      </c>
      <c r="T27" s="45">
        <v>72216</v>
      </c>
      <c r="U27" s="46">
        <v>4431</v>
      </c>
      <c r="V27" s="47">
        <v>75327</v>
      </c>
      <c r="W27" s="49">
        <v>4327</v>
      </c>
      <c r="X27" s="45">
        <v>73559</v>
      </c>
      <c r="Y27" s="50">
        <v>1842</v>
      </c>
      <c r="Z27" s="47">
        <v>31314</v>
      </c>
      <c r="AA27" s="51">
        <v>47377</v>
      </c>
      <c r="AB27" s="64">
        <v>805409</v>
      </c>
      <c r="AC27" s="93" t="s">
        <v>0</v>
      </c>
    </row>
    <row r="28" spans="1:29" x14ac:dyDescent="0.25">
      <c r="A28" s="31" t="s">
        <v>52</v>
      </c>
      <c r="B28" s="59" t="s">
        <v>53</v>
      </c>
      <c r="C28" s="66">
        <v>8</v>
      </c>
      <c r="D28" s="45">
        <v>136</v>
      </c>
      <c r="E28" s="46">
        <v>8</v>
      </c>
      <c r="F28" s="47">
        <v>136</v>
      </c>
      <c r="G28" s="48">
        <v>5</v>
      </c>
      <c r="H28" s="45">
        <v>85</v>
      </c>
      <c r="I28" s="46">
        <v>8</v>
      </c>
      <c r="J28" s="47">
        <v>136</v>
      </c>
      <c r="K28" s="48">
        <v>7</v>
      </c>
      <c r="L28" s="45">
        <v>119</v>
      </c>
      <c r="M28" s="46">
        <v>5</v>
      </c>
      <c r="N28" s="47">
        <v>85</v>
      </c>
      <c r="O28" s="48">
        <v>7</v>
      </c>
      <c r="P28" s="45">
        <v>119</v>
      </c>
      <c r="Q28" s="46">
        <v>4</v>
      </c>
      <c r="R28" s="47">
        <v>68</v>
      </c>
      <c r="S28" s="48">
        <v>6</v>
      </c>
      <c r="T28" s="45">
        <v>102</v>
      </c>
      <c r="U28" s="46">
        <v>6</v>
      </c>
      <c r="V28" s="47">
        <v>102</v>
      </c>
      <c r="W28" s="49">
        <v>3</v>
      </c>
      <c r="X28" s="45">
        <v>51</v>
      </c>
      <c r="Y28" s="50">
        <v>2</v>
      </c>
      <c r="Z28" s="47">
        <v>34</v>
      </c>
      <c r="AA28" s="51">
        <v>69</v>
      </c>
      <c r="AB28" s="64">
        <v>1173</v>
      </c>
      <c r="AC28" s="93" t="s">
        <v>4</v>
      </c>
    </row>
    <row r="29" spans="1:29" x14ac:dyDescent="0.25">
      <c r="A29" s="28" t="s">
        <v>54</v>
      </c>
      <c r="B29" s="59" t="s">
        <v>55</v>
      </c>
      <c r="C29" s="66">
        <v>14420</v>
      </c>
      <c r="D29" s="45">
        <v>245140</v>
      </c>
      <c r="E29" s="46">
        <v>13867.9411765</v>
      </c>
      <c r="F29" s="47">
        <v>235755</v>
      </c>
      <c r="G29" s="53">
        <v>12075</v>
      </c>
      <c r="H29" s="45">
        <v>205275</v>
      </c>
      <c r="I29" s="46">
        <v>11403</v>
      </c>
      <c r="J29" s="47">
        <v>193851</v>
      </c>
      <c r="K29" s="48">
        <v>10517.4705882</v>
      </c>
      <c r="L29" s="45">
        <v>178797</v>
      </c>
      <c r="M29" s="46">
        <v>9582</v>
      </c>
      <c r="N29" s="47">
        <v>162894</v>
      </c>
      <c r="O29" s="48">
        <v>9132</v>
      </c>
      <c r="P29" s="45">
        <v>155244</v>
      </c>
      <c r="Q29" s="46">
        <v>8737</v>
      </c>
      <c r="R29" s="47">
        <v>148529</v>
      </c>
      <c r="S29" s="48">
        <v>8386</v>
      </c>
      <c r="T29" s="45">
        <v>142562</v>
      </c>
      <c r="U29" s="46">
        <v>8517</v>
      </c>
      <c r="V29" s="47">
        <v>144789</v>
      </c>
      <c r="W29" s="49">
        <v>8379</v>
      </c>
      <c r="X29" s="45">
        <v>142443</v>
      </c>
      <c r="Y29" s="50">
        <v>3580</v>
      </c>
      <c r="Z29" s="47">
        <v>60860</v>
      </c>
      <c r="AA29" s="51">
        <v>118596.41176469999</v>
      </c>
      <c r="AB29" s="64">
        <v>2016139</v>
      </c>
      <c r="AC29" s="93" t="s">
        <v>1</v>
      </c>
    </row>
    <row r="30" spans="1:29" x14ac:dyDescent="0.25">
      <c r="A30" s="28" t="s">
        <v>56</v>
      </c>
      <c r="B30" s="59" t="s">
        <v>57</v>
      </c>
      <c r="C30" s="66"/>
      <c r="D30" s="45"/>
      <c r="E30" s="52"/>
      <c r="F30" s="47"/>
      <c r="G30" s="53">
        <v>9551</v>
      </c>
      <c r="H30" s="45">
        <v>162367</v>
      </c>
      <c r="I30" s="46">
        <v>24842</v>
      </c>
      <c r="J30" s="47">
        <v>422314</v>
      </c>
      <c r="K30" s="48">
        <v>35904</v>
      </c>
      <c r="L30" s="45">
        <v>610368</v>
      </c>
      <c r="M30" s="46">
        <v>42862</v>
      </c>
      <c r="N30" s="47">
        <v>728654</v>
      </c>
      <c r="O30" s="48">
        <v>51495</v>
      </c>
      <c r="P30" s="45">
        <v>875415</v>
      </c>
      <c r="Q30" s="46">
        <v>59738</v>
      </c>
      <c r="R30" s="47">
        <v>1015546</v>
      </c>
      <c r="S30" s="48">
        <v>70381</v>
      </c>
      <c r="T30" s="45">
        <v>1196477</v>
      </c>
      <c r="U30" s="46">
        <v>76446</v>
      </c>
      <c r="V30" s="47">
        <v>1299582</v>
      </c>
      <c r="W30" s="49">
        <v>74092</v>
      </c>
      <c r="X30" s="45">
        <v>1259564</v>
      </c>
      <c r="Y30" s="50">
        <v>27974</v>
      </c>
      <c r="Z30" s="47">
        <v>475558</v>
      </c>
      <c r="AA30" s="51">
        <v>473285</v>
      </c>
      <c r="AB30" s="64">
        <v>8045845</v>
      </c>
      <c r="AC30" s="93" t="s">
        <v>4</v>
      </c>
    </row>
    <row r="31" spans="1:29" x14ac:dyDescent="0.25">
      <c r="A31" s="28" t="s">
        <v>58</v>
      </c>
      <c r="B31" s="59" t="s">
        <v>59</v>
      </c>
      <c r="C31" s="66"/>
      <c r="D31" s="45"/>
      <c r="E31" s="52"/>
      <c r="F31" s="47"/>
      <c r="G31" s="53"/>
      <c r="H31" s="45"/>
      <c r="I31" s="52">
        <v>430</v>
      </c>
      <c r="J31" s="47">
        <v>7310</v>
      </c>
      <c r="K31" s="53">
        <v>502</v>
      </c>
      <c r="L31" s="45">
        <v>8534</v>
      </c>
      <c r="M31" s="52">
        <v>599</v>
      </c>
      <c r="N31" s="47">
        <v>10183</v>
      </c>
      <c r="O31" s="53">
        <v>642</v>
      </c>
      <c r="P31" s="45">
        <v>10914</v>
      </c>
      <c r="Q31" s="52">
        <v>664</v>
      </c>
      <c r="R31" s="47">
        <v>11288</v>
      </c>
      <c r="S31" s="53">
        <v>702</v>
      </c>
      <c r="T31" s="45">
        <v>11934</v>
      </c>
      <c r="U31" s="52">
        <v>709</v>
      </c>
      <c r="V31" s="47">
        <v>12053</v>
      </c>
      <c r="W31" s="49">
        <v>777</v>
      </c>
      <c r="X31" s="45">
        <v>13209</v>
      </c>
      <c r="Y31" s="50">
        <v>306</v>
      </c>
      <c r="Z31" s="47">
        <v>5202</v>
      </c>
      <c r="AA31" s="51">
        <v>5331</v>
      </c>
      <c r="AB31" s="64">
        <v>90627</v>
      </c>
      <c r="AC31" s="93" t="s">
        <v>4</v>
      </c>
    </row>
    <row r="32" spans="1:29" x14ac:dyDescent="0.25">
      <c r="A32" s="28" t="s">
        <v>60</v>
      </c>
      <c r="B32" s="59" t="s">
        <v>20</v>
      </c>
      <c r="C32" s="66"/>
      <c r="D32" s="45"/>
      <c r="E32" s="52"/>
      <c r="F32" s="47"/>
      <c r="G32" s="53"/>
      <c r="H32" s="45"/>
      <c r="I32" s="52">
        <v>1074</v>
      </c>
      <c r="J32" s="47">
        <v>18258</v>
      </c>
      <c r="K32" s="53">
        <v>2130</v>
      </c>
      <c r="L32" s="45">
        <v>36210</v>
      </c>
      <c r="M32" s="52">
        <v>3326</v>
      </c>
      <c r="N32" s="47">
        <v>56542</v>
      </c>
      <c r="O32" s="53">
        <v>5055</v>
      </c>
      <c r="P32" s="45">
        <v>85935</v>
      </c>
      <c r="Q32" s="52">
        <v>6819</v>
      </c>
      <c r="R32" s="47">
        <v>115923</v>
      </c>
      <c r="S32" s="53">
        <v>8772</v>
      </c>
      <c r="T32" s="45">
        <v>149124</v>
      </c>
      <c r="U32" s="52">
        <v>10119</v>
      </c>
      <c r="V32" s="47">
        <v>172023</v>
      </c>
      <c r="W32" s="49">
        <v>9798</v>
      </c>
      <c r="X32" s="45">
        <v>166566</v>
      </c>
      <c r="Y32" s="50">
        <v>3887</v>
      </c>
      <c r="Z32" s="47">
        <v>66079</v>
      </c>
      <c r="AA32" s="51">
        <v>50980</v>
      </c>
      <c r="AB32" s="64">
        <v>866660</v>
      </c>
      <c r="AC32" s="93" t="s">
        <v>4</v>
      </c>
    </row>
    <row r="33" spans="1:29" x14ac:dyDescent="0.25">
      <c r="A33" s="28" t="s">
        <v>61</v>
      </c>
      <c r="B33" s="59" t="s">
        <v>62</v>
      </c>
      <c r="C33" s="66">
        <v>206</v>
      </c>
      <c r="D33" s="45">
        <v>3502</v>
      </c>
      <c r="E33" s="46">
        <v>201</v>
      </c>
      <c r="F33" s="47">
        <v>3417</v>
      </c>
      <c r="G33" s="48">
        <v>187</v>
      </c>
      <c r="H33" s="45">
        <v>3179</v>
      </c>
      <c r="I33" s="46">
        <v>199</v>
      </c>
      <c r="J33" s="47">
        <v>3383</v>
      </c>
      <c r="K33" s="48">
        <v>148</v>
      </c>
      <c r="L33" s="45">
        <v>2516</v>
      </c>
      <c r="M33" s="46">
        <v>156</v>
      </c>
      <c r="N33" s="47">
        <v>2652</v>
      </c>
      <c r="O33" s="48">
        <v>151</v>
      </c>
      <c r="P33" s="45">
        <v>2567</v>
      </c>
      <c r="Q33" s="46">
        <v>127</v>
      </c>
      <c r="R33" s="47">
        <v>2159</v>
      </c>
      <c r="S33" s="48">
        <v>119</v>
      </c>
      <c r="T33" s="45">
        <v>2023</v>
      </c>
      <c r="U33" s="46">
        <v>114</v>
      </c>
      <c r="V33" s="47">
        <v>1938</v>
      </c>
      <c r="W33" s="49">
        <v>111</v>
      </c>
      <c r="X33" s="45">
        <v>1887</v>
      </c>
      <c r="Y33" s="50">
        <v>54</v>
      </c>
      <c r="Z33" s="47">
        <v>918</v>
      </c>
      <c r="AA33" s="51">
        <v>1773</v>
      </c>
      <c r="AB33" s="64">
        <v>30141</v>
      </c>
      <c r="AC33" s="93" t="s">
        <v>1</v>
      </c>
    </row>
    <row r="34" spans="1:29" x14ac:dyDescent="0.25">
      <c r="A34" s="28" t="s">
        <v>63</v>
      </c>
      <c r="B34" s="59" t="s">
        <v>53</v>
      </c>
      <c r="C34" s="66">
        <v>177</v>
      </c>
      <c r="D34" s="45">
        <v>3009</v>
      </c>
      <c r="E34" s="46">
        <v>162</v>
      </c>
      <c r="F34" s="47">
        <v>2754</v>
      </c>
      <c r="G34" s="48">
        <v>173</v>
      </c>
      <c r="H34" s="45">
        <v>2941</v>
      </c>
      <c r="I34" s="46">
        <v>174</v>
      </c>
      <c r="J34" s="47">
        <v>2958</v>
      </c>
      <c r="K34" s="48">
        <v>221</v>
      </c>
      <c r="L34" s="45">
        <v>3757</v>
      </c>
      <c r="M34" s="46">
        <v>227</v>
      </c>
      <c r="N34" s="47">
        <v>3859</v>
      </c>
      <c r="O34" s="48">
        <v>306</v>
      </c>
      <c r="P34" s="45">
        <v>5202</v>
      </c>
      <c r="Q34" s="46">
        <v>364</v>
      </c>
      <c r="R34" s="47">
        <v>6188</v>
      </c>
      <c r="S34" s="48">
        <v>392</v>
      </c>
      <c r="T34" s="45">
        <v>6664</v>
      </c>
      <c r="U34" s="46">
        <v>334</v>
      </c>
      <c r="V34" s="47">
        <v>5678</v>
      </c>
      <c r="W34" s="49">
        <v>366</v>
      </c>
      <c r="X34" s="45">
        <v>6222</v>
      </c>
      <c r="Y34" s="50">
        <v>134</v>
      </c>
      <c r="Z34" s="47">
        <v>2278</v>
      </c>
      <c r="AA34" s="51">
        <v>3030</v>
      </c>
      <c r="AB34" s="64">
        <v>51510</v>
      </c>
      <c r="AC34" s="93" t="s">
        <v>4</v>
      </c>
    </row>
    <row r="35" spans="1:29" x14ac:dyDescent="0.25">
      <c r="A35" s="31" t="s">
        <v>64</v>
      </c>
      <c r="B35" s="59" t="s">
        <v>65</v>
      </c>
      <c r="C35" s="53"/>
      <c r="D35" s="45"/>
      <c r="E35" s="52">
        <v>0</v>
      </c>
      <c r="F35" s="47"/>
      <c r="G35" s="53">
        <v>77421</v>
      </c>
      <c r="H35" s="45">
        <v>1767447</v>
      </c>
      <c r="I35" s="46">
        <v>76759</v>
      </c>
      <c r="J35" s="47">
        <v>1855859.5</v>
      </c>
      <c r="K35" s="48">
        <v>78388.399999999994</v>
      </c>
      <c r="L35" s="45">
        <v>1971194</v>
      </c>
      <c r="M35" s="46">
        <v>78673</v>
      </c>
      <c r="N35" s="47">
        <v>1980332</v>
      </c>
      <c r="O35" s="48">
        <v>84493</v>
      </c>
      <c r="P35" s="45">
        <v>2199594.5</v>
      </c>
      <c r="Q35" s="46">
        <v>84506</v>
      </c>
      <c r="R35" s="47">
        <v>2220530</v>
      </c>
      <c r="S35" s="48">
        <v>85879</v>
      </c>
      <c r="T35" s="45">
        <v>2234095</v>
      </c>
      <c r="U35" s="46">
        <v>88122</v>
      </c>
      <c r="V35" s="47">
        <v>2154989.5</v>
      </c>
      <c r="W35" s="49">
        <v>87103</v>
      </c>
      <c r="X35" s="45">
        <v>2181270</v>
      </c>
      <c r="Y35" s="54">
        <v>36186</v>
      </c>
      <c r="Z35" s="55">
        <v>937148</v>
      </c>
      <c r="AA35" s="51">
        <v>777530.4</v>
      </c>
      <c r="AB35" s="64">
        <v>19502459.5</v>
      </c>
      <c r="AC35" s="93" t="s">
        <v>1</v>
      </c>
    </row>
    <row r="36" spans="1:29" x14ac:dyDescent="0.25">
      <c r="A36" s="28" t="s">
        <v>66</v>
      </c>
      <c r="B36" s="59" t="s">
        <v>67</v>
      </c>
      <c r="C36" s="66">
        <v>176425.5</v>
      </c>
      <c r="D36" s="45">
        <v>176425.5</v>
      </c>
      <c r="E36" s="46">
        <v>182079.16</v>
      </c>
      <c r="F36" s="47">
        <v>182079.16</v>
      </c>
      <c r="G36" s="49">
        <v>165467.5</v>
      </c>
      <c r="H36" s="45">
        <v>165467.5</v>
      </c>
      <c r="I36" s="46">
        <v>172295.35</v>
      </c>
      <c r="J36" s="47">
        <v>172295.35</v>
      </c>
      <c r="K36" s="48">
        <v>177578.7</v>
      </c>
      <c r="L36" s="45">
        <v>177578.95</v>
      </c>
      <c r="M36" s="46">
        <v>177627</v>
      </c>
      <c r="N36" s="47">
        <v>177627</v>
      </c>
      <c r="O36" s="48">
        <v>195307.25</v>
      </c>
      <c r="P36" s="45">
        <v>195307.25</v>
      </c>
      <c r="Q36" s="46">
        <v>174064.75</v>
      </c>
      <c r="R36" s="47">
        <v>174064.25</v>
      </c>
      <c r="S36" s="48">
        <v>218468.99</v>
      </c>
      <c r="T36" s="45">
        <v>218469.27</v>
      </c>
      <c r="U36" s="46">
        <v>0</v>
      </c>
      <c r="V36" s="47">
        <v>0</v>
      </c>
      <c r="W36" s="49">
        <v>0</v>
      </c>
      <c r="X36" s="45">
        <v>0</v>
      </c>
      <c r="Y36" s="50">
        <v>0</v>
      </c>
      <c r="Z36" s="47">
        <v>0</v>
      </c>
      <c r="AA36" s="51">
        <v>1639314.2</v>
      </c>
      <c r="AB36" s="64">
        <v>1639314.23</v>
      </c>
      <c r="AC36" s="93" t="s">
        <v>67</v>
      </c>
    </row>
    <row r="37" spans="1:29" x14ac:dyDescent="0.25">
      <c r="A37" s="30" t="s">
        <v>68</v>
      </c>
      <c r="B37" s="59" t="s">
        <v>41</v>
      </c>
      <c r="C37" s="66"/>
      <c r="D37" s="45"/>
      <c r="E37" s="46"/>
      <c r="F37" s="47"/>
      <c r="G37" s="53"/>
      <c r="H37" s="45"/>
      <c r="I37" s="46"/>
      <c r="J37" s="47"/>
      <c r="K37" s="48">
        <v>7478</v>
      </c>
      <c r="L37" s="45">
        <v>127126</v>
      </c>
      <c r="M37" s="46">
        <v>9830.9999950000001</v>
      </c>
      <c r="N37" s="47">
        <v>167127</v>
      </c>
      <c r="O37" s="48">
        <v>10075</v>
      </c>
      <c r="P37" s="45">
        <v>171275</v>
      </c>
      <c r="Q37" s="46">
        <v>10003</v>
      </c>
      <c r="R37" s="47">
        <v>170051</v>
      </c>
      <c r="S37" s="48">
        <v>9925</v>
      </c>
      <c r="T37" s="45">
        <v>168725</v>
      </c>
      <c r="U37" s="46">
        <v>9945</v>
      </c>
      <c r="V37" s="47">
        <v>169065</v>
      </c>
      <c r="W37" s="49">
        <v>9867</v>
      </c>
      <c r="X37" s="45">
        <v>167739</v>
      </c>
      <c r="Y37" s="50">
        <v>3953</v>
      </c>
      <c r="Z37" s="47">
        <v>67201</v>
      </c>
      <c r="AA37" s="51">
        <v>71076.999994999991</v>
      </c>
      <c r="AB37" s="64">
        <v>1208309</v>
      </c>
      <c r="AC37" s="93" t="s">
        <v>1</v>
      </c>
    </row>
    <row r="38" spans="1:29" x14ac:dyDescent="0.25">
      <c r="A38" s="30" t="s">
        <v>69</v>
      </c>
      <c r="B38" s="59" t="s">
        <v>70</v>
      </c>
      <c r="C38" s="66"/>
      <c r="D38" s="45"/>
      <c r="E38" s="46"/>
      <c r="F38" s="47"/>
      <c r="G38" s="53"/>
      <c r="H38" s="45"/>
      <c r="I38" s="46"/>
      <c r="J38" s="47"/>
      <c r="K38" s="48">
        <v>449</v>
      </c>
      <c r="L38" s="45">
        <v>7633</v>
      </c>
      <c r="M38" s="46">
        <v>656</v>
      </c>
      <c r="N38" s="47">
        <v>11152</v>
      </c>
      <c r="O38" s="48">
        <v>798</v>
      </c>
      <c r="P38" s="45">
        <v>13566</v>
      </c>
      <c r="Q38" s="46">
        <v>874</v>
      </c>
      <c r="R38" s="47">
        <v>14858</v>
      </c>
      <c r="S38" s="48">
        <v>948</v>
      </c>
      <c r="T38" s="45">
        <v>16116</v>
      </c>
      <c r="U38" s="46">
        <v>933</v>
      </c>
      <c r="V38" s="47">
        <v>15861</v>
      </c>
      <c r="W38" s="49">
        <v>928</v>
      </c>
      <c r="X38" s="45">
        <v>15776</v>
      </c>
      <c r="Y38" s="50">
        <v>390</v>
      </c>
      <c r="Z38" s="47">
        <v>6630</v>
      </c>
      <c r="AA38" s="51">
        <v>5976</v>
      </c>
      <c r="AB38" s="64">
        <v>101592</v>
      </c>
      <c r="AC38" s="93" t="s">
        <v>4</v>
      </c>
    </row>
    <row r="39" spans="1:29" x14ac:dyDescent="0.25">
      <c r="A39" s="30" t="s">
        <v>71</v>
      </c>
      <c r="B39" s="59" t="s">
        <v>72</v>
      </c>
      <c r="C39" s="66"/>
      <c r="D39" s="45"/>
      <c r="E39" s="46"/>
      <c r="F39" s="47"/>
      <c r="G39" s="53"/>
      <c r="H39" s="45"/>
      <c r="I39" s="46"/>
      <c r="J39" s="47"/>
      <c r="K39" s="48">
        <v>172</v>
      </c>
      <c r="L39" s="45">
        <v>2924</v>
      </c>
      <c r="M39" s="46">
        <v>244</v>
      </c>
      <c r="N39" s="47">
        <v>4148</v>
      </c>
      <c r="O39" s="48">
        <v>334</v>
      </c>
      <c r="P39" s="45">
        <v>5678</v>
      </c>
      <c r="Q39" s="46">
        <v>330</v>
      </c>
      <c r="R39" s="47">
        <v>5610</v>
      </c>
      <c r="S39" s="48">
        <v>366</v>
      </c>
      <c r="T39" s="45">
        <v>6222</v>
      </c>
      <c r="U39" s="46">
        <v>372</v>
      </c>
      <c r="V39" s="47">
        <v>6324</v>
      </c>
      <c r="W39" s="49">
        <v>356</v>
      </c>
      <c r="X39" s="45">
        <v>6052</v>
      </c>
      <c r="Y39" s="50">
        <v>183</v>
      </c>
      <c r="Z39" s="47">
        <v>3111</v>
      </c>
      <c r="AA39" s="51">
        <v>2357</v>
      </c>
      <c r="AB39" s="64">
        <v>40069</v>
      </c>
      <c r="AC39" s="93" t="s">
        <v>4</v>
      </c>
    </row>
    <row r="40" spans="1:29" x14ac:dyDescent="0.25">
      <c r="A40" s="30" t="s">
        <v>73</v>
      </c>
      <c r="B40" s="59" t="s">
        <v>74</v>
      </c>
      <c r="C40" s="66"/>
      <c r="D40" s="45"/>
      <c r="E40" s="46"/>
      <c r="F40" s="47"/>
      <c r="G40" s="53"/>
      <c r="H40" s="45"/>
      <c r="I40" s="46"/>
      <c r="J40" s="47"/>
      <c r="K40" s="48">
        <v>224</v>
      </c>
      <c r="L40" s="45">
        <v>3808</v>
      </c>
      <c r="M40" s="46">
        <v>260</v>
      </c>
      <c r="N40" s="47">
        <v>4420</v>
      </c>
      <c r="O40" s="48">
        <v>315</v>
      </c>
      <c r="P40" s="45">
        <v>5355</v>
      </c>
      <c r="Q40" s="46">
        <v>312</v>
      </c>
      <c r="R40" s="47">
        <v>5304</v>
      </c>
      <c r="S40" s="48">
        <v>324</v>
      </c>
      <c r="T40" s="45">
        <v>5508</v>
      </c>
      <c r="U40" s="46">
        <v>349</v>
      </c>
      <c r="V40" s="47">
        <v>5933</v>
      </c>
      <c r="W40" s="49">
        <v>359</v>
      </c>
      <c r="X40" s="45">
        <v>6103</v>
      </c>
      <c r="Y40" s="50">
        <v>109</v>
      </c>
      <c r="Z40" s="47">
        <v>1853</v>
      </c>
      <c r="AA40" s="51">
        <v>2252</v>
      </c>
      <c r="AB40" s="64">
        <v>38284</v>
      </c>
      <c r="AC40" s="93" t="s">
        <v>4</v>
      </c>
    </row>
    <row r="41" spans="1:29" x14ac:dyDescent="0.25">
      <c r="A41" s="30" t="s">
        <v>75</v>
      </c>
      <c r="B41" s="59" t="s">
        <v>76</v>
      </c>
      <c r="C41" s="66"/>
      <c r="D41" s="45"/>
      <c r="E41" s="46"/>
      <c r="F41" s="47"/>
      <c r="G41" s="53"/>
      <c r="H41" s="45"/>
      <c r="I41" s="46"/>
      <c r="J41" s="47"/>
      <c r="K41" s="48">
        <v>218</v>
      </c>
      <c r="L41" s="45">
        <v>3706</v>
      </c>
      <c r="M41" s="46">
        <v>394</v>
      </c>
      <c r="N41" s="47">
        <v>6698</v>
      </c>
      <c r="O41" s="48">
        <v>443</v>
      </c>
      <c r="P41" s="45">
        <v>7531</v>
      </c>
      <c r="Q41" s="46">
        <v>474</v>
      </c>
      <c r="R41" s="47">
        <v>8058</v>
      </c>
      <c r="S41" s="48">
        <v>448</v>
      </c>
      <c r="T41" s="45">
        <v>7616</v>
      </c>
      <c r="U41" s="46">
        <v>475</v>
      </c>
      <c r="V41" s="47">
        <v>8075</v>
      </c>
      <c r="W41" s="49">
        <v>459</v>
      </c>
      <c r="X41" s="45">
        <v>7803</v>
      </c>
      <c r="Y41" s="50">
        <v>188</v>
      </c>
      <c r="Z41" s="47">
        <v>3196</v>
      </c>
      <c r="AA41" s="51">
        <v>3099</v>
      </c>
      <c r="AB41" s="64">
        <v>52683</v>
      </c>
      <c r="AC41" s="93" t="s">
        <v>4</v>
      </c>
    </row>
    <row r="42" spans="1:29" x14ac:dyDescent="0.25">
      <c r="A42" s="30" t="s">
        <v>77</v>
      </c>
      <c r="B42" s="59" t="s">
        <v>78</v>
      </c>
      <c r="C42" s="66"/>
      <c r="D42" s="45"/>
      <c r="E42" s="46"/>
      <c r="F42" s="47"/>
      <c r="G42" s="53"/>
      <c r="H42" s="45"/>
      <c r="I42" s="46"/>
      <c r="J42" s="47"/>
      <c r="K42" s="48">
        <v>1202</v>
      </c>
      <c r="L42" s="45">
        <v>20434</v>
      </c>
      <c r="M42" s="46">
        <v>5207</v>
      </c>
      <c r="N42" s="47">
        <v>88519</v>
      </c>
      <c r="O42" s="48">
        <v>7386</v>
      </c>
      <c r="P42" s="45">
        <v>125562</v>
      </c>
      <c r="Q42" s="46">
        <v>9015</v>
      </c>
      <c r="R42" s="47">
        <v>153255</v>
      </c>
      <c r="S42" s="48">
        <v>10027</v>
      </c>
      <c r="T42" s="45">
        <v>170459</v>
      </c>
      <c r="U42" s="46">
        <v>11050</v>
      </c>
      <c r="V42" s="47">
        <v>187850</v>
      </c>
      <c r="W42" s="49">
        <v>11169</v>
      </c>
      <c r="X42" s="45">
        <v>189873</v>
      </c>
      <c r="Y42" s="50">
        <v>4558</v>
      </c>
      <c r="Z42" s="47">
        <v>77486</v>
      </c>
      <c r="AA42" s="51">
        <v>59614</v>
      </c>
      <c r="AB42" s="64">
        <v>1013438</v>
      </c>
      <c r="AC42" s="93" t="s">
        <v>0</v>
      </c>
    </row>
    <row r="43" spans="1:29" x14ac:dyDescent="0.25">
      <c r="A43" s="30" t="s">
        <v>79</v>
      </c>
      <c r="B43" s="59" t="s">
        <v>14</v>
      </c>
      <c r="C43" s="66"/>
      <c r="D43" s="45"/>
      <c r="E43" s="46"/>
      <c r="F43" s="47"/>
      <c r="G43" s="53"/>
      <c r="H43" s="45"/>
      <c r="I43" s="46"/>
      <c r="J43" s="47"/>
      <c r="K43" s="48">
        <v>135</v>
      </c>
      <c r="L43" s="45">
        <v>2295</v>
      </c>
      <c r="M43" s="46">
        <v>653</v>
      </c>
      <c r="N43" s="47">
        <v>11101</v>
      </c>
      <c r="O43" s="48">
        <v>992</v>
      </c>
      <c r="P43" s="45">
        <v>16864</v>
      </c>
      <c r="Q43" s="46">
        <v>1320</v>
      </c>
      <c r="R43" s="47">
        <v>22440</v>
      </c>
      <c r="S43" s="48">
        <v>1552</v>
      </c>
      <c r="T43" s="45">
        <v>26384</v>
      </c>
      <c r="U43" s="46">
        <v>1863</v>
      </c>
      <c r="V43" s="47">
        <v>31671</v>
      </c>
      <c r="W43" s="49">
        <v>2098</v>
      </c>
      <c r="X43" s="45">
        <v>35666</v>
      </c>
      <c r="Y43" s="50">
        <v>932</v>
      </c>
      <c r="Z43" s="47">
        <v>15844</v>
      </c>
      <c r="AA43" s="51">
        <v>9545</v>
      </c>
      <c r="AB43" s="64">
        <v>162265</v>
      </c>
      <c r="AC43" s="93" t="s">
        <v>1</v>
      </c>
    </row>
    <row r="44" spans="1:29" x14ac:dyDescent="0.25">
      <c r="A44" s="30" t="s">
        <v>80</v>
      </c>
      <c r="B44" s="59" t="s">
        <v>81</v>
      </c>
      <c r="C44" s="66"/>
      <c r="D44" s="45"/>
      <c r="E44" s="46"/>
      <c r="F44" s="47"/>
      <c r="G44" s="53"/>
      <c r="H44" s="45"/>
      <c r="I44" s="46"/>
      <c r="J44" s="47"/>
      <c r="K44" s="48"/>
      <c r="L44" s="45"/>
      <c r="M44" s="46">
        <v>833</v>
      </c>
      <c r="N44" s="47">
        <v>14161</v>
      </c>
      <c r="O44" s="48">
        <v>1063</v>
      </c>
      <c r="P44" s="45">
        <v>18071</v>
      </c>
      <c r="Q44" s="46">
        <v>1117</v>
      </c>
      <c r="R44" s="47">
        <v>18989</v>
      </c>
      <c r="S44" s="48">
        <v>1251</v>
      </c>
      <c r="T44" s="45">
        <v>21267</v>
      </c>
      <c r="U44" s="46">
        <v>1359</v>
      </c>
      <c r="V44" s="47">
        <v>23103</v>
      </c>
      <c r="W44" s="49">
        <v>1384</v>
      </c>
      <c r="X44" s="45">
        <v>23528</v>
      </c>
      <c r="Y44" s="50">
        <v>543</v>
      </c>
      <c r="Z44" s="47">
        <v>9231</v>
      </c>
      <c r="AA44" s="51">
        <v>7550</v>
      </c>
      <c r="AB44" s="64">
        <v>128350</v>
      </c>
      <c r="AC44" s="93" t="s">
        <v>4</v>
      </c>
    </row>
    <row r="45" spans="1:29" x14ac:dyDescent="0.25">
      <c r="A45" s="30" t="s">
        <v>82</v>
      </c>
      <c r="B45" s="59" t="s">
        <v>83</v>
      </c>
      <c r="C45" s="66"/>
      <c r="D45" s="45"/>
      <c r="E45" s="46"/>
      <c r="F45" s="47"/>
      <c r="G45" s="53"/>
      <c r="H45" s="45"/>
      <c r="I45" s="46"/>
      <c r="J45" s="47"/>
      <c r="K45" s="48"/>
      <c r="L45" s="45"/>
      <c r="M45" s="46">
        <v>270</v>
      </c>
      <c r="N45" s="47">
        <v>4590</v>
      </c>
      <c r="O45" s="48">
        <v>818</v>
      </c>
      <c r="P45" s="45">
        <v>13906</v>
      </c>
      <c r="Q45" s="46">
        <v>1369</v>
      </c>
      <c r="R45" s="47">
        <v>23273</v>
      </c>
      <c r="S45" s="48">
        <v>1586</v>
      </c>
      <c r="T45" s="45">
        <v>26962</v>
      </c>
      <c r="U45" s="46">
        <v>1764</v>
      </c>
      <c r="V45" s="47">
        <v>29988</v>
      </c>
      <c r="W45" s="49">
        <v>1868</v>
      </c>
      <c r="X45" s="45">
        <v>31756</v>
      </c>
      <c r="Y45" s="50">
        <v>969</v>
      </c>
      <c r="Z45" s="47">
        <v>16473</v>
      </c>
      <c r="AA45" s="51">
        <v>8644</v>
      </c>
      <c r="AB45" s="64">
        <v>146948</v>
      </c>
      <c r="AC45" s="93" t="s">
        <v>4</v>
      </c>
    </row>
    <row r="46" spans="1:29" x14ac:dyDescent="0.25">
      <c r="A46" s="30" t="s">
        <v>84</v>
      </c>
      <c r="B46" s="59" t="s">
        <v>116</v>
      </c>
      <c r="C46" s="66"/>
      <c r="D46" s="45"/>
      <c r="E46" s="46"/>
      <c r="F46" s="47"/>
      <c r="G46" s="53"/>
      <c r="H46" s="45"/>
      <c r="I46" s="46"/>
      <c r="J46" s="47"/>
      <c r="K46" s="48"/>
      <c r="L46" s="45"/>
      <c r="M46" s="46"/>
      <c r="N46" s="47"/>
      <c r="O46" s="48">
        <v>0</v>
      </c>
      <c r="P46" s="45">
        <v>0</v>
      </c>
      <c r="Q46" s="46">
        <v>142</v>
      </c>
      <c r="R46" s="47">
        <v>2414</v>
      </c>
      <c r="S46" s="48">
        <v>124</v>
      </c>
      <c r="T46" s="45">
        <v>2108</v>
      </c>
      <c r="U46" s="46">
        <v>154</v>
      </c>
      <c r="V46" s="47">
        <v>2618</v>
      </c>
      <c r="W46" s="49">
        <v>130</v>
      </c>
      <c r="X46" s="45">
        <v>2210</v>
      </c>
      <c r="Y46" s="50">
        <v>79</v>
      </c>
      <c r="Z46" s="47">
        <v>1343</v>
      </c>
      <c r="AA46" s="51">
        <v>629</v>
      </c>
      <c r="AB46" s="64">
        <v>10693</v>
      </c>
      <c r="AC46" s="93" t="s">
        <v>4</v>
      </c>
    </row>
    <row r="47" spans="1:29" x14ac:dyDescent="0.25">
      <c r="A47" s="30" t="s">
        <v>85</v>
      </c>
      <c r="B47" s="59" t="s">
        <v>117</v>
      </c>
      <c r="C47" s="66"/>
      <c r="D47" s="45"/>
      <c r="E47" s="46"/>
      <c r="F47" s="47"/>
      <c r="G47" s="53"/>
      <c r="H47" s="45"/>
      <c r="I47" s="46"/>
      <c r="J47" s="47"/>
      <c r="K47" s="48"/>
      <c r="L47" s="45"/>
      <c r="M47" s="46"/>
      <c r="N47" s="47"/>
      <c r="O47" s="48">
        <v>727</v>
      </c>
      <c r="P47" s="45">
        <v>12359</v>
      </c>
      <c r="Q47" s="46">
        <v>1301</v>
      </c>
      <c r="R47" s="47">
        <v>22117</v>
      </c>
      <c r="S47" s="48">
        <v>1861</v>
      </c>
      <c r="T47" s="45">
        <v>31637</v>
      </c>
      <c r="U47" s="46">
        <v>2145</v>
      </c>
      <c r="V47" s="47">
        <v>36465</v>
      </c>
      <c r="W47" s="49">
        <v>2514</v>
      </c>
      <c r="X47" s="45">
        <v>42738</v>
      </c>
      <c r="Y47" s="50">
        <v>1140</v>
      </c>
      <c r="Z47" s="47">
        <v>19380</v>
      </c>
      <c r="AA47" s="51">
        <v>9688</v>
      </c>
      <c r="AB47" s="64">
        <v>164696</v>
      </c>
      <c r="AC47" s="93" t="s">
        <v>4</v>
      </c>
    </row>
    <row r="48" spans="1:29" x14ac:dyDescent="0.25">
      <c r="A48" s="30" t="s">
        <v>86</v>
      </c>
      <c r="B48" s="59" t="s">
        <v>87</v>
      </c>
      <c r="C48" s="66"/>
      <c r="D48" s="45"/>
      <c r="E48" s="46"/>
      <c r="F48" s="47"/>
      <c r="G48" s="53"/>
      <c r="H48" s="45"/>
      <c r="I48" s="46"/>
      <c r="J48" s="47"/>
      <c r="K48" s="48"/>
      <c r="L48" s="45"/>
      <c r="M48" s="46"/>
      <c r="N48" s="47"/>
      <c r="O48" s="48"/>
      <c r="P48" s="45"/>
      <c r="Q48" s="46">
        <v>802</v>
      </c>
      <c r="R48" s="47">
        <v>13634</v>
      </c>
      <c r="S48" s="48">
        <v>978</v>
      </c>
      <c r="T48" s="45">
        <v>16626</v>
      </c>
      <c r="U48" s="46">
        <v>1108</v>
      </c>
      <c r="V48" s="47">
        <v>18836</v>
      </c>
      <c r="W48" s="49">
        <v>1008</v>
      </c>
      <c r="X48" s="45">
        <v>17136</v>
      </c>
      <c r="Y48" s="50">
        <v>382</v>
      </c>
      <c r="Z48" s="47">
        <v>6494</v>
      </c>
      <c r="AA48" s="51">
        <v>4278</v>
      </c>
      <c r="AB48" s="64">
        <v>72726</v>
      </c>
      <c r="AC48" s="93" t="s">
        <v>4</v>
      </c>
    </row>
    <row r="49" spans="1:29" x14ac:dyDescent="0.25">
      <c r="A49" s="30" t="s">
        <v>88</v>
      </c>
      <c r="B49" s="60" t="s">
        <v>89</v>
      </c>
      <c r="C49" s="66"/>
      <c r="D49" s="45"/>
      <c r="E49" s="46"/>
      <c r="F49" s="47"/>
      <c r="G49" s="53"/>
      <c r="H49" s="45"/>
      <c r="I49" s="46"/>
      <c r="J49" s="47"/>
      <c r="K49" s="48"/>
      <c r="L49" s="45"/>
      <c r="M49" s="46"/>
      <c r="N49" s="47"/>
      <c r="O49" s="48"/>
      <c r="P49" s="45"/>
      <c r="Q49" s="46">
        <v>0</v>
      </c>
      <c r="R49" s="47">
        <v>0</v>
      </c>
      <c r="S49" s="48">
        <v>0</v>
      </c>
      <c r="T49" s="45">
        <v>0</v>
      </c>
      <c r="U49" s="46">
        <v>0</v>
      </c>
      <c r="V49" s="47">
        <v>0</v>
      </c>
      <c r="W49" s="49">
        <v>0</v>
      </c>
      <c r="X49" s="45">
        <v>0</v>
      </c>
      <c r="Y49" s="50">
        <v>0</v>
      </c>
      <c r="Z49" s="47">
        <v>0</v>
      </c>
      <c r="AA49" s="51">
        <v>0</v>
      </c>
      <c r="AB49" s="64">
        <v>0</v>
      </c>
      <c r="AC49" s="93" t="s">
        <v>4</v>
      </c>
    </row>
    <row r="50" spans="1:29" x14ac:dyDescent="0.25">
      <c r="A50" s="30" t="s">
        <v>90</v>
      </c>
      <c r="B50" s="59" t="s">
        <v>91</v>
      </c>
      <c r="C50" s="66"/>
      <c r="D50" s="45"/>
      <c r="E50" s="46"/>
      <c r="F50" s="47"/>
      <c r="G50" s="53"/>
      <c r="H50" s="45"/>
      <c r="I50" s="46"/>
      <c r="J50" s="47"/>
      <c r="K50" s="48"/>
      <c r="L50" s="45"/>
      <c r="M50" s="46"/>
      <c r="N50" s="47"/>
      <c r="O50" s="48"/>
      <c r="P50" s="45"/>
      <c r="Q50" s="46">
        <v>0</v>
      </c>
      <c r="R50" s="47">
        <v>0</v>
      </c>
      <c r="S50" s="48">
        <v>113</v>
      </c>
      <c r="T50" s="45">
        <v>1921</v>
      </c>
      <c r="U50" s="46">
        <v>597</v>
      </c>
      <c r="V50" s="47">
        <v>10149</v>
      </c>
      <c r="W50" s="49">
        <v>810</v>
      </c>
      <c r="X50" s="45">
        <v>13770</v>
      </c>
      <c r="Y50" s="50">
        <v>379</v>
      </c>
      <c r="Z50" s="47">
        <v>6443</v>
      </c>
      <c r="AA50" s="51">
        <v>1899</v>
      </c>
      <c r="AB50" s="64">
        <v>32283</v>
      </c>
      <c r="AC50" s="93" t="s">
        <v>4</v>
      </c>
    </row>
    <row r="51" spans="1:29" x14ac:dyDescent="0.25">
      <c r="A51" s="30" t="s">
        <v>92</v>
      </c>
      <c r="B51" s="59" t="s">
        <v>93</v>
      </c>
      <c r="C51" s="66"/>
      <c r="D51" s="45"/>
      <c r="E51" s="46"/>
      <c r="F51" s="47"/>
      <c r="G51" s="53"/>
      <c r="H51" s="45"/>
      <c r="I51" s="46"/>
      <c r="J51" s="47"/>
      <c r="K51" s="48"/>
      <c r="L51" s="45"/>
      <c r="M51" s="46"/>
      <c r="N51" s="47"/>
      <c r="O51" s="48"/>
      <c r="P51" s="45"/>
      <c r="Q51" s="46">
        <v>0</v>
      </c>
      <c r="R51" s="47">
        <v>0</v>
      </c>
      <c r="S51" s="48">
        <v>970</v>
      </c>
      <c r="T51" s="45">
        <v>16490</v>
      </c>
      <c r="U51" s="46">
        <v>1146</v>
      </c>
      <c r="V51" s="47">
        <v>19482</v>
      </c>
      <c r="W51" s="49">
        <v>1167</v>
      </c>
      <c r="X51" s="45">
        <v>19839</v>
      </c>
      <c r="Y51" s="50">
        <v>564</v>
      </c>
      <c r="Z51" s="47">
        <v>9588</v>
      </c>
      <c r="AA51" s="51">
        <v>3847</v>
      </c>
      <c r="AB51" s="64">
        <v>65399</v>
      </c>
      <c r="AC51" s="93" t="s">
        <v>4</v>
      </c>
    </row>
    <row r="52" spans="1:29" x14ac:dyDescent="0.25">
      <c r="A52" s="30" t="s">
        <v>94</v>
      </c>
      <c r="B52" s="60" t="s">
        <v>95</v>
      </c>
      <c r="C52" s="66"/>
      <c r="D52" s="45"/>
      <c r="E52" s="46"/>
      <c r="F52" s="47"/>
      <c r="G52" s="53"/>
      <c r="H52" s="45"/>
      <c r="I52" s="46"/>
      <c r="J52" s="47"/>
      <c r="K52" s="48"/>
      <c r="L52" s="45"/>
      <c r="M52" s="46"/>
      <c r="N52" s="47"/>
      <c r="O52" s="48"/>
      <c r="P52" s="45"/>
      <c r="Q52" s="46">
        <v>0</v>
      </c>
      <c r="R52" s="47">
        <v>0</v>
      </c>
      <c r="S52" s="48">
        <v>3032</v>
      </c>
      <c r="T52" s="45">
        <v>51544</v>
      </c>
      <c r="U52" s="46">
        <v>2943</v>
      </c>
      <c r="V52" s="47">
        <v>50031</v>
      </c>
      <c r="W52" s="49">
        <v>2938</v>
      </c>
      <c r="X52" s="45">
        <v>49946</v>
      </c>
      <c r="Y52" s="50">
        <v>1223</v>
      </c>
      <c r="Z52" s="47">
        <v>20791</v>
      </c>
      <c r="AA52" s="51">
        <v>10136</v>
      </c>
      <c r="AB52" s="64">
        <v>172312</v>
      </c>
      <c r="AC52" s="93" t="s">
        <v>4</v>
      </c>
    </row>
    <row r="53" spans="1:29" x14ac:dyDescent="0.25">
      <c r="A53" s="30" t="s">
        <v>96</v>
      </c>
      <c r="B53" s="60" t="s">
        <v>97</v>
      </c>
      <c r="C53" s="66"/>
      <c r="D53" s="45"/>
      <c r="E53" s="46"/>
      <c r="F53" s="47"/>
      <c r="G53" s="53"/>
      <c r="H53" s="45"/>
      <c r="I53" s="46"/>
      <c r="J53" s="47"/>
      <c r="K53" s="48"/>
      <c r="L53" s="45"/>
      <c r="M53" s="46"/>
      <c r="N53" s="47"/>
      <c r="O53" s="48"/>
      <c r="P53" s="45"/>
      <c r="Q53" s="46">
        <v>0</v>
      </c>
      <c r="R53" s="47">
        <v>0</v>
      </c>
      <c r="S53" s="48">
        <v>196</v>
      </c>
      <c r="T53" s="45">
        <v>3332</v>
      </c>
      <c r="U53" s="46">
        <v>130</v>
      </c>
      <c r="V53" s="47">
        <v>2210</v>
      </c>
      <c r="W53" s="49">
        <v>162</v>
      </c>
      <c r="X53" s="45">
        <v>2754</v>
      </c>
      <c r="Y53" s="50">
        <v>70</v>
      </c>
      <c r="Z53" s="47">
        <v>1190</v>
      </c>
      <c r="AA53" s="51">
        <v>558</v>
      </c>
      <c r="AB53" s="64">
        <v>9486</v>
      </c>
      <c r="AC53" s="93" t="s">
        <v>4</v>
      </c>
    </row>
    <row r="54" spans="1:29" x14ac:dyDescent="0.25">
      <c r="A54" s="30" t="s">
        <v>98</v>
      </c>
      <c r="B54" s="60" t="s">
        <v>99</v>
      </c>
      <c r="C54" s="66"/>
      <c r="D54" s="45"/>
      <c r="E54" s="46"/>
      <c r="F54" s="47"/>
      <c r="G54" s="53"/>
      <c r="H54" s="45"/>
      <c r="I54" s="46"/>
      <c r="J54" s="47"/>
      <c r="K54" s="48"/>
      <c r="L54" s="45"/>
      <c r="M54" s="46"/>
      <c r="N54" s="47"/>
      <c r="O54" s="48"/>
      <c r="P54" s="45"/>
      <c r="Q54" s="46"/>
      <c r="R54" s="47"/>
      <c r="S54" s="48">
        <v>0</v>
      </c>
      <c r="T54" s="45">
        <v>0</v>
      </c>
      <c r="U54" s="46">
        <v>678</v>
      </c>
      <c r="V54" s="47">
        <v>11526</v>
      </c>
      <c r="W54" s="49">
        <v>911</v>
      </c>
      <c r="X54" s="45">
        <v>15487</v>
      </c>
      <c r="Y54" s="50">
        <v>386</v>
      </c>
      <c r="Z54" s="47">
        <v>6562</v>
      </c>
      <c r="AA54" s="51">
        <v>1975</v>
      </c>
      <c r="AB54" s="64">
        <v>33575</v>
      </c>
      <c r="AC54" s="93" t="s">
        <v>4</v>
      </c>
    </row>
    <row r="55" spans="1:29" x14ac:dyDescent="0.25">
      <c r="A55" s="30" t="s">
        <v>100</v>
      </c>
      <c r="B55" s="60" t="s">
        <v>101</v>
      </c>
      <c r="C55" s="66"/>
      <c r="D55" s="45"/>
      <c r="E55" s="46"/>
      <c r="F55" s="47"/>
      <c r="G55" s="53"/>
      <c r="H55" s="45"/>
      <c r="I55" s="46"/>
      <c r="J55" s="47"/>
      <c r="K55" s="48"/>
      <c r="L55" s="45"/>
      <c r="M55" s="46"/>
      <c r="N55" s="47"/>
      <c r="O55" s="48"/>
      <c r="P55" s="45"/>
      <c r="Q55" s="46"/>
      <c r="R55" s="47"/>
      <c r="S55" s="48">
        <v>0</v>
      </c>
      <c r="T55" s="45">
        <v>0</v>
      </c>
      <c r="U55" s="46">
        <v>4587</v>
      </c>
      <c r="V55" s="47">
        <v>77979</v>
      </c>
      <c r="W55" s="49">
        <v>11313</v>
      </c>
      <c r="X55" s="45">
        <v>192321</v>
      </c>
      <c r="Y55" s="50">
        <v>5785</v>
      </c>
      <c r="Z55" s="47">
        <v>98345</v>
      </c>
      <c r="AA55" s="51">
        <v>21685</v>
      </c>
      <c r="AB55" s="64">
        <v>368645</v>
      </c>
      <c r="AC55" s="93" t="s">
        <v>4</v>
      </c>
    </row>
    <row r="56" spans="1:29" x14ac:dyDescent="0.25">
      <c r="A56" s="30" t="s">
        <v>102</v>
      </c>
      <c r="B56" s="59" t="s">
        <v>103</v>
      </c>
      <c r="C56" s="66"/>
      <c r="D56" s="45"/>
      <c r="E56" s="46"/>
      <c r="F56" s="47"/>
      <c r="G56" s="53"/>
      <c r="H56" s="45"/>
      <c r="I56" s="46"/>
      <c r="J56" s="47"/>
      <c r="K56" s="48"/>
      <c r="L56" s="45"/>
      <c r="M56" s="46"/>
      <c r="N56" s="47"/>
      <c r="O56" s="48"/>
      <c r="P56" s="45"/>
      <c r="Q56" s="46"/>
      <c r="R56" s="47"/>
      <c r="S56" s="48">
        <v>0</v>
      </c>
      <c r="T56" s="45">
        <v>0</v>
      </c>
      <c r="U56" s="46">
        <v>9457</v>
      </c>
      <c r="V56" s="47">
        <v>160769</v>
      </c>
      <c r="W56" s="49">
        <v>29963</v>
      </c>
      <c r="X56" s="45">
        <v>509371</v>
      </c>
      <c r="Y56" s="50">
        <v>16352</v>
      </c>
      <c r="Z56" s="47">
        <v>277984</v>
      </c>
      <c r="AA56" s="51">
        <v>55772</v>
      </c>
      <c r="AB56" s="64">
        <v>948124</v>
      </c>
      <c r="AC56" s="93" t="s">
        <v>4</v>
      </c>
    </row>
    <row r="57" spans="1:29" x14ac:dyDescent="0.25">
      <c r="A57" s="30" t="s">
        <v>104</v>
      </c>
      <c r="B57" s="59" t="s">
        <v>105</v>
      </c>
      <c r="C57" s="66"/>
      <c r="D57" s="45"/>
      <c r="E57" s="46"/>
      <c r="F57" s="47"/>
      <c r="G57" s="53"/>
      <c r="H57" s="45"/>
      <c r="I57" s="46"/>
      <c r="J57" s="47"/>
      <c r="K57" s="48"/>
      <c r="L57" s="45"/>
      <c r="M57" s="46"/>
      <c r="N57" s="47"/>
      <c r="O57" s="48"/>
      <c r="P57" s="45"/>
      <c r="Q57" s="46"/>
      <c r="R57" s="47"/>
      <c r="S57" s="48">
        <v>0</v>
      </c>
      <c r="T57" s="45">
        <v>0</v>
      </c>
      <c r="U57" s="46">
        <v>389</v>
      </c>
      <c r="V57" s="47">
        <v>6613</v>
      </c>
      <c r="W57" s="49">
        <v>690</v>
      </c>
      <c r="X57" s="45">
        <v>11730</v>
      </c>
      <c r="Y57" s="50">
        <v>318</v>
      </c>
      <c r="Z57" s="47">
        <v>5406</v>
      </c>
      <c r="AA57" s="51">
        <v>1397</v>
      </c>
      <c r="AB57" s="64">
        <v>23749</v>
      </c>
      <c r="AC57" s="93" t="s">
        <v>4</v>
      </c>
    </row>
    <row r="58" spans="1:29" x14ac:dyDescent="0.25">
      <c r="A58" s="30" t="s">
        <v>106</v>
      </c>
      <c r="B58" s="59" t="s">
        <v>107</v>
      </c>
      <c r="C58" s="66"/>
      <c r="D58" s="45"/>
      <c r="E58" s="46"/>
      <c r="F58" s="47"/>
      <c r="G58" s="53"/>
      <c r="H58" s="45"/>
      <c r="I58" s="46"/>
      <c r="J58" s="47"/>
      <c r="K58" s="48"/>
      <c r="L58" s="45"/>
      <c r="M58" s="46"/>
      <c r="N58" s="47"/>
      <c r="O58" s="48"/>
      <c r="P58" s="45"/>
      <c r="Q58" s="46"/>
      <c r="R58" s="47"/>
      <c r="S58" s="48"/>
      <c r="T58" s="45"/>
      <c r="U58" s="46"/>
      <c r="V58" s="47"/>
      <c r="W58" s="49">
        <v>1145</v>
      </c>
      <c r="X58" s="45">
        <v>19465</v>
      </c>
      <c r="Y58" s="50">
        <v>528</v>
      </c>
      <c r="Z58" s="47">
        <v>8976</v>
      </c>
      <c r="AA58" s="51">
        <v>1673</v>
      </c>
      <c r="AB58" s="64">
        <v>28441</v>
      </c>
      <c r="AC58" s="93" t="s">
        <v>4</v>
      </c>
    </row>
    <row r="59" spans="1:29" x14ac:dyDescent="0.25">
      <c r="A59" s="30" t="s">
        <v>108</v>
      </c>
      <c r="B59" s="59" t="s">
        <v>109</v>
      </c>
      <c r="C59" s="66"/>
      <c r="D59" s="45"/>
      <c r="E59" s="46"/>
      <c r="F59" s="47"/>
      <c r="G59" s="53"/>
      <c r="H59" s="45"/>
      <c r="I59" s="46"/>
      <c r="J59" s="47"/>
      <c r="K59" s="48"/>
      <c r="L59" s="45"/>
      <c r="M59" s="46"/>
      <c r="N59" s="47"/>
      <c r="O59" s="48"/>
      <c r="P59" s="45"/>
      <c r="Q59" s="46"/>
      <c r="R59" s="47"/>
      <c r="S59" s="48"/>
      <c r="T59" s="45"/>
      <c r="U59" s="46"/>
      <c r="V59" s="47"/>
      <c r="W59" s="49">
        <v>2035</v>
      </c>
      <c r="X59" s="45">
        <v>34595</v>
      </c>
      <c r="Y59" s="50">
        <v>1531</v>
      </c>
      <c r="Z59" s="47">
        <v>26027</v>
      </c>
      <c r="AA59" s="51">
        <v>3566</v>
      </c>
      <c r="AB59" s="64">
        <v>60622</v>
      </c>
      <c r="AC59" s="93" t="s">
        <v>4</v>
      </c>
    </row>
    <row r="60" spans="1:29" x14ac:dyDescent="0.25">
      <c r="A60" s="30" t="s">
        <v>110</v>
      </c>
      <c r="B60" s="59" t="s">
        <v>111</v>
      </c>
      <c r="C60" s="66"/>
      <c r="D60" s="45"/>
      <c r="E60" s="46"/>
      <c r="F60" s="47"/>
      <c r="G60" s="53"/>
      <c r="H60" s="45"/>
      <c r="I60" s="46"/>
      <c r="J60" s="47"/>
      <c r="K60" s="48"/>
      <c r="L60" s="45"/>
      <c r="M60" s="46"/>
      <c r="N60" s="47"/>
      <c r="O60" s="48"/>
      <c r="P60" s="45"/>
      <c r="Q60" s="46"/>
      <c r="R60" s="47"/>
      <c r="S60" s="48"/>
      <c r="T60" s="45"/>
      <c r="U60" s="46"/>
      <c r="V60" s="47"/>
      <c r="W60" s="49">
        <v>453</v>
      </c>
      <c r="X60" s="45">
        <v>7701</v>
      </c>
      <c r="Y60" s="50">
        <v>256</v>
      </c>
      <c r="Z60" s="47">
        <v>4352</v>
      </c>
      <c r="AA60" s="51">
        <v>709</v>
      </c>
      <c r="AB60" s="64">
        <v>12053</v>
      </c>
      <c r="AC60" s="93" t="s">
        <v>4</v>
      </c>
    </row>
    <row r="61" spans="1:29" ht="15.75" thickBot="1" x14ac:dyDescent="0.3">
      <c r="A61" s="67" t="s">
        <v>112</v>
      </c>
      <c r="B61" s="68" t="s">
        <v>113</v>
      </c>
      <c r="C61" s="69"/>
      <c r="D61" s="70"/>
      <c r="E61" s="71"/>
      <c r="F61" s="72"/>
      <c r="G61" s="73"/>
      <c r="H61" s="70"/>
      <c r="I61" s="71"/>
      <c r="J61" s="72"/>
      <c r="K61" s="74"/>
      <c r="L61" s="70"/>
      <c r="M61" s="71"/>
      <c r="N61" s="72"/>
      <c r="O61" s="74"/>
      <c r="P61" s="70"/>
      <c r="Q61" s="71"/>
      <c r="R61" s="72"/>
      <c r="S61" s="74"/>
      <c r="T61" s="70"/>
      <c r="U61" s="71"/>
      <c r="V61" s="72"/>
      <c r="W61" s="75">
        <v>1110</v>
      </c>
      <c r="X61" s="70">
        <v>18870</v>
      </c>
      <c r="Y61" s="76">
        <v>786</v>
      </c>
      <c r="Z61" s="72">
        <v>13362</v>
      </c>
      <c r="AA61" s="77">
        <v>1896</v>
      </c>
      <c r="AB61" s="78">
        <v>32232</v>
      </c>
      <c r="AC61" s="94" t="s">
        <v>4</v>
      </c>
    </row>
    <row r="62" spans="1:29" s="91" customFormat="1" ht="16.5" thickBot="1" x14ac:dyDescent="0.3">
      <c r="A62" s="79" t="s">
        <v>119</v>
      </c>
      <c r="B62" s="80"/>
      <c r="C62" s="81">
        <f>SUM(C3:C61)</f>
        <v>353612.22352960001</v>
      </c>
      <c r="D62" s="82">
        <f t="shared" ref="D62:AB62" si="0">SUM(D3:D61)</f>
        <v>3224600.8</v>
      </c>
      <c r="E62" s="83">
        <f t="shared" si="0"/>
        <v>382610.78941089998</v>
      </c>
      <c r="F62" s="84">
        <f t="shared" si="0"/>
        <v>3597387.8600000003</v>
      </c>
      <c r="G62" s="85">
        <f t="shared" si="0"/>
        <v>467901.20588200004</v>
      </c>
      <c r="H62" s="82">
        <f t="shared" si="0"/>
        <v>5713451.5</v>
      </c>
      <c r="I62" s="83">
        <f t="shared" si="0"/>
        <v>505300.35</v>
      </c>
      <c r="J62" s="84">
        <f t="shared" si="0"/>
        <v>6388932.8499999996</v>
      </c>
      <c r="K62" s="86">
        <f t="shared" si="0"/>
        <v>547788.68840315007</v>
      </c>
      <c r="L62" s="82">
        <f t="shared" si="0"/>
        <v>7114311.9500000002</v>
      </c>
      <c r="M62" s="83">
        <f t="shared" si="0"/>
        <v>572601.99999499996</v>
      </c>
      <c r="N62" s="84">
        <f t="shared" si="0"/>
        <v>7539741</v>
      </c>
      <c r="O62" s="86">
        <f t="shared" si="0"/>
        <v>630539.25</v>
      </c>
      <c r="P62" s="82">
        <f t="shared" si="0"/>
        <v>8362198.75</v>
      </c>
      <c r="Q62" s="83">
        <f t="shared" si="0"/>
        <v>632330.75</v>
      </c>
      <c r="R62" s="84">
        <f t="shared" si="0"/>
        <v>8753348.25</v>
      </c>
      <c r="S62" s="86">
        <f t="shared" si="0"/>
        <v>712070.99</v>
      </c>
      <c r="T62" s="82">
        <f t="shared" si="0"/>
        <v>9388673.2699999996</v>
      </c>
      <c r="U62" s="83">
        <f t="shared" si="0"/>
        <v>540512</v>
      </c>
      <c r="V62" s="84">
        <f t="shared" si="0"/>
        <v>9850497.5</v>
      </c>
      <c r="W62" s="87">
        <f t="shared" si="0"/>
        <v>583086</v>
      </c>
      <c r="X62" s="82">
        <f t="shared" si="0"/>
        <v>10617427</v>
      </c>
      <c r="Y62" s="88">
        <f t="shared" si="0"/>
        <v>249335</v>
      </c>
      <c r="Z62" s="84">
        <f t="shared" si="0"/>
        <v>4562611</v>
      </c>
      <c r="AA62" s="89">
        <f t="shared" si="0"/>
        <v>6177689.2472206503</v>
      </c>
      <c r="AB62" s="90">
        <f t="shared" si="0"/>
        <v>85113181.730000004</v>
      </c>
      <c r="AC62" s="95"/>
    </row>
    <row r="63" spans="1:29" x14ac:dyDescent="0.25">
      <c r="AC63" s="96"/>
    </row>
  </sheetData>
  <mergeCells count="17">
    <mergeCell ref="AA1:AB1"/>
    <mergeCell ref="A1:A2"/>
    <mergeCell ref="B1:B2"/>
    <mergeCell ref="A62:B62"/>
    <mergeCell ref="AC1:AC2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Arizona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Fathauer</dc:creator>
  <cp:lastModifiedBy>Nick Fish</cp:lastModifiedBy>
  <dcterms:created xsi:type="dcterms:W3CDTF">2018-12-12T18:24:49Z</dcterms:created>
  <dcterms:modified xsi:type="dcterms:W3CDTF">2019-02-07T00:13:03Z</dcterms:modified>
</cp:coreProperties>
</file>